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/>
  <xr:revisionPtr revIDLastSave="209" documentId="13_ncr:1_{A61BDFD5-C494-4234-A6CD-323B3555E4A3}" xr6:coauthVersionLast="47" xr6:coauthVersionMax="47" xr10:uidLastSave="{87E2624D-4671-4CDF-AD07-BB96B6009F6F}"/>
  <bookViews>
    <workbookView xWindow="-108" yWindow="-108" windowWidth="23256" windowHeight="14856" tabRatio="900" xr2:uid="{00000000-000D-0000-FFFF-FFFF00000000}"/>
  </bookViews>
  <sheets>
    <sheet name="申込書手引き" sheetId="12" r:id="rId1"/>
    <sheet name="①申込者・参加料明細" sheetId="7" r:id="rId2"/>
    <sheet name="②₋男_選手情報" sheetId="9" r:id="rId3"/>
    <sheet name="②₋女_選手情報" sheetId="18" r:id="rId4"/>
    <sheet name="③-男_個人戦" sheetId="14" r:id="rId5"/>
    <sheet name="③-女_個人戦" sheetId="21" r:id="rId6"/>
  </sheets>
  <definedNames>
    <definedName name="_xlnm.Print_Area" localSheetId="1">①申込者・参加料明細!$A$1:$E$22</definedName>
    <definedName name="_xlnm.Print_Area" localSheetId="3">②₋女_選手情報!$A$1:$K$109</definedName>
    <definedName name="_xlnm.Print_Area" localSheetId="2">②₋男_選手情報!$A$1:$K$109</definedName>
    <definedName name="_xlnm.Print_Area" localSheetId="0">申込書手引き!$A$1:$E$16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7" l="1"/>
  <c r="A1" i="9"/>
  <c r="H108" i="14"/>
  <c r="E18" i="7" s="1"/>
  <c r="C108" i="14"/>
  <c r="E16" i="7" s="1"/>
  <c r="H108" i="21"/>
  <c r="E19" i="7" s="1"/>
  <c r="C108" i="21"/>
  <c r="E17" i="7" s="1"/>
  <c r="B3" i="7" a="1"/>
  <c r="B3" i="7" s="1"/>
  <c r="H17" i="21" l="1"/>
  <c r="H29" i="21"/>
  <c r="H41" i="21"/>
  <c r="H53" i="21"/>
  <c r="H65" i="21"/>
  <c r="H77" i="21"/>
  <c r="H89" i="21"/>
  <c r="H101" i="21"/>
  <c r="H11" i="14"/>
  <c r="H23" i="14"/>
  <c r="H35" i="14"/>
  <c r="H47" i="14"/>
  <c r="H59" i="14"/>
  <c r="H71" i="14"/>
  <c r="H83" i="14"/>
  <c r="H95" i="14"/>
  <c r="H18" i="21"/>
  <c r="H30" i="21"/>
  <c r="H42" i="21"/>
  <c r="H54" i="21"/>
  <c r="H66" i="21"/>
  <c r="H78" i="21"/>
  <c r="H90" i="21"/>
  <c r="H102" i="21"/>
  <c r="H12" i="14"/>
  <c r="H24" i="14"/>
  <c r="H36" i="14"/>
  <c r="H48" i="14"/>
  <c r="H60" i="14"/>
  <c r="H72" i="14"/>
  <c r="H84" i="14"/>
  <c r="H96" i="14"/>
  <c r="H25" i="14"/>
  <c r="H37" i="14"/>
  <c r="H49" i="14"/>
  <c r="H61" i="14"/>
  <c r="H73" i="14"/>
  <c r="H85" i="14"/>
  <c r="H97" i="14"/>
  <c r="H8" i="21"/>
  <c r="H20" i="21"/>
  <c r="H32" i="21"/>
  <c r="H44" i="21"/>
  <c r="H56" i="21"/>
  <c r="H68" i="21"/>
  <c r="H80" i="21"/>
  <c r="H92" i="21"/>
  <c r="H104" i="21"/>
  <c r="H19" i="21"/>
  <c r="H31" i="21"/>
  <c r="H43" i="21"/>
  <c r="H55" i="21"/>
  <c r="H67" i="21"/>
  <c r="H79" i="21"/>
  <c r="H91" i="21"/>
  <c r="H103" i="21"/>
  <c r="H13" i="14"/>
  <c r="H9" i="21"/>
  <c r="H21" i="21"/>
  <c r="H33" i="21"/>
  <c r="H45" i="21"/>
  <c r="H57" i="21"/>
  <c r="H69" i="21"/>
  <c r="H81" i="21"/>
  <c r="H93" i="21"/>
  <c r="H105" i="21"/>
  <c r="H15" i="14"/>
  <c r="H27" i="14"/>
  <c r="H39" i="14"/>
  <c r="H51" i="14"/>
  <c r="H63" i="14"/>
  <c r="H75" i="14"/>
  <c r="H87" i="14"/>
  <c r="H99" i="14"/>
  <c r="H10" i="21"/>
  <c r="H22" i="21"/>
  <c r="H34" i="21"/>
  <c r="H46" i="21"/>
  <c r="H58" i="21"/>
  <c r="H70" i="21"/>
  <c r="H82" i="21"/>
  <c r="H94" i="21"/>
  <c r="H106" i="21"/>
  <c r="H16" i="14"/>
  <c r="H28" i="14"/>
  <c r="H40" i="14"/>
  <c r="H52" i="14"/>
  <c r="H64" i="14"/>
  <c r="H76" i="14"/>
  <c r="H88" i="14"/>
  <c r="H100" i="14"/>
  <c r="H11" i="21"/>
  <c r="H23" i="21"/>
  <c r="H35" i="21"/>
  <c r="H47" i="21"/>
  <c r="H59" i="21"/>
  <c r="H71" i="21"/>
  <c r="H83" i="21"/>
  <c r="H95" i="21"/>
  <c r="H17" i="14"/>
  <c r="H29" i="14"/>
  <c r="H41" i="14"/>
  <c r="H53" i="14"/>
  <c r="H65" i="14"/>
  <c r="H77" i="14"/>
  <c r="H89" i="14"/>
  <c r="H101" i="14"/>
  <c r="H12" i="21"/>
  <c r="H24" i="21"/>
  <c r="H36" i="21"/>
  <c r="H48" i="21"/>
  <c r="H60" i="21"/>
  <c r="H72" i="21"/>
  <c r="H84" i="21"/>
  <c r="H96" i="21"/>
  <c r="H18" i="14"/>
  <c r="H30" i="14"/>
  <c r="H42" i="14"/>
  <c r="H25" i="21"/>
  <c r="H61" i="21"/>
  <c r="H97" i="21"/>
  <c r="H14" i="14"/>
  <c r="H44" i="14"/>
  <c r="H68" i="14"/>
  <c r="H92" i="14"/>
  <c r="H26" i="21"/>
  <c r="H62" i="21"/>
  <c r="H98" i="21"/>
  <c r="H19" i="14"/>
  <c r="H45" i="14"/>
  <c r="H69" i="14"/>
  <c r="H93" i="14"/>
  <c r="H27" i="21"/>
  <c r="H63" i="21"/>
  <c r="H99" i="21"/>
  <c r="H20" i="14"/>
  <c r="H46" i="14"/>
  <c r="H70" i="14"/>
  <c r="H94" i="14"/>
  <c r="H28" i="21"/>
  <c r="H64" i="21"/>
  <c r="H100" i="21"/>
  <c r="H21" i="14"/>
  <c r="H50" i="14"/>
  <c r="H74" i="14"/>
  <c r="H98" i="14"/>
  <c r="H37" i="21"/>
  <c r="H73" i="21"/>
  <c r="H22" i="14"/>
  <c r="H54" i="14"/>
  <c r="H78" i="14"/>
  <c r="H102" i="14"/>
  <c r="H38" i="21"/>
  <c r="H74" i="21"/>
  <c r="H26" i="14"/>
  <c r="H55" i="14"/>
  <c r="H79" i="14"/>
  <c r="H103" i="14"/>
  <c r="H39" i="21"/>
  <c r="H75" i="21"/>
  <c r="H31" i="14"/>
  <c r="H56" i="14"/>
  <c r="H80" i="14"/>
  <c r="H104" i="14"/>
  <c r="H40" i="21"/>
  <c r="H76" i="21"/>
  <c r="H32" i="14"/>
  <c r="H57" i="14"/>
  <c r="H81" i="14"/>
  <c r="H105" i="14"/>
  <c r="H13" i="21"/>
  <c r="H49" i="21"/>
  <c r="H85" i="21"/>
  <c r="H33" i="14"/>
  <c r="H58" i="14"/>
  <c r="H82" i="14"/>
  <c r="H106" i="14"/>
  <c r="H14" i="21"/>
  <c r="H50" i="21"/>
  <c r="H86" i="21"/>
  <c r="H8" i="14"/>
  <c r="H34" i="14"/>
  <c r="H62" i="14"/>
  <c r="H91" i="14"/>
  <c r="H15" i="21"/>
  <c r="H9" i="14"/>
  <c r="H16" i="21"/>
  <c r="H10" i="14"/>
  <c r="H51" i="21"/>
  <c r="H43" i="14"/>
  <c r="H66" i="14"/>
  <c r="H88" i="21"/>
  <c r="H67" i="14"/>
  <c r="H86" i="14"/>
  <c r="H38" i="14"/>
  <c r="H87" i="21"/>
  <c r="H90" i="14"/>
  <c r="H52" i="21"/>
  <c r="C13" i="21"/>
  <c r="C25" i="21"/>
  <c r="C37" i="21"/>
  <c r="C49" i="21"/>
  <c r="C61" i="21"/>
  <c r="C73" i="21"/>
  <c r="C85" i="21"/>
  <c r="C97" i="21"/>
  <c r="C19" i="14"/>
  <c r="C31" i="14"/>
  <c r="C43" i="14"/>
  <c r="C55" i="14"/>
  <c r="C67" i="14"/>
  <c r="C79" i="14"/>
  <c r="C91" i="14"/>
  <c r="C103" i="14"/>
  <c r="C9" i="14"/>
  <c r="C45" i="14"/>
  <c r="C57" i="14"/>
  <c r="C69" i="14"/>
  <c r="C81" i="14"/>
  <c r="C93" i="14"/>
  <c r="C105" i="14"/>
  <c r="C29" i="21"/>
  <c r="C11" i="14"/>
  <c r="C35" i="14"/>
  <c r="C59" i="14"/>
  <c r="C83" i="14"/>
  <c r="C42" i="21"/>
  <c r="C36" i="14"/>
  <c r="C31" i="21"/>
  <c r="C55" i="21"/>
  <c r="C91" i="21"/>
  <c r="C37" i="14"/>
  <c r="C97" i="14"/>
  <c r="C20" i="21"/>
  <c r="C44" i="21"/>
  <c r="C56" i="21"/>
  <c r="C80" i="21"/>
  <c r="C26" i="14"/>
  <c r="C50" i="14"/>
  <c r="C62" i="14"/>
  <c r="C98" i="14"/>
  <c r="C21" i="21"/>
  <c r="C81" i="21"/>
  <c r="C15" i="14"/>
  <c r="C51" i="14"/>
  <c r="C75" i="14"/>
  <c r="C99" i="14"/>
  <c r="C34" i="21"/>
  <c r="C58" i="21"/>
  <c r="C70" i="21"/>
  <c r="C94" i="21"/>
  <c r="C106" i="21"/>
  <c r="C40" i="14"/>
  <c r="C47" i="21"/>
  <c r="C71" i="21"/>
  <c r="C95" i="21"/>
  <c r="C36" i="21"/>
  <c r="C42" i="14"/>
  <c r="C66" i="14"/>
  <c r="C90" i="14"/>
  <c r="H7" i="21"/>
  <c r="C14" i="21"/>
  <c r="C26" i="21"/>
  <c r="C38" i="21"/>
  <c r="C50" i="21"/>
  <c r="C62" i="21"/>
  <c r="C74" i="21"/>
  <c r="C86" i="21"/>
  <c r="C98" i="21"/>
  <c r="C8" i="14"/>
  <c r="C20" i="14"/>
  <c r="C32" i="14"/>
  <c r="C44" i="14"/>
  <c r="C56" i="14"/>
  <c r="C68" i="14"/>
  <c r="C80" i="14"/>
  <c r="C92" i="14"/>
  <c r="C104" i="14"/>
  <c r="C75" i="21"/>
  <c r="C33" i="14"/>
  <c r="C53" i="21"/>
  <c r="C47" i="14"/>
  <c r="C18" i="21"/>
  <c r="C85" i="14"/>
  <c r="C8" i="21"/>
  <c r="C92" i="21"/>
  <c r="C14" i="14"/>
  <c r="C74" i="14"/>
  <c r="C33" i="21"/>
  <c r="C57" i="21"/>
  <c r="C93" i="21"/>
  <c r="C27" i="14"/>
  <c r="C87" i="14"/>
  <c r="C22" i="21"/>
  <c r="C82" i="21"/>
  <c r="C16" i="14"/>
  <c r="C100" i="14"/>
  <c r="C11" i="21"/>
  <c r="C59" i="21"/>
  <c r="C83" i="21"/>
  <c r="C17" i="14"/>
  <c r="C53" i="14"/>
  <c r="C77" i="14"/>
  <c r="C101" i="14"/>
  <c r="C24" i="21"/>
  <c r="C84" i="21"/>
  <c r="C30" i="14"/>
  <c r="C78" i="14"/>
  <c r="C15" i="21"/>
  <c r="C27" i="21"/>
  <c r="C39" i="21"/>
  <c r="C51" i="21"/>
  <c r="C63" i="21"/>
  <c r="C87" i="21"/>
  <c r="C99" i="21"/>
  <c r="C21" i="14"/>
  <c r="C41" i="21"/>
  <c r="C71" i="14"/>
  <c r="C30" i="21"/>
  <c r="C66" i="21"/>
  <c r="C78" i="21"/>
  <c r="C90" i="21"/>
  <c r="C24" i="14"/>
  <c r="C48" i="14"/>
  <c r="C60" i="14"/>
  <c r="C72" i="14"/>
  <c r="C96" i="14"/>
  <c r="C43" i="21"/>
  <c r="C67" i="21"/>
  <c r="C79" i="21"/>
  <c r="C103" i="21"/>
  <c r="C25" i="14"/>
  <c r="C63" i="14"/>
  <c r="C10" i="21"/>
  <c r="C28" i="14"/>
  <c r="C35" i="21"/>
  <c r="C29" i="14"/>
  <c r="C48" i="21"/>
  <c r="C18" i="14"/>
  <c r="H7" i="14"/>
  <c r="C16" i="21"/>
  <c r="C28" i="21"/>
  <c r="C40" i="21"/>
  <c r="C52" i="21"/>
  <c r="C64" i="21"/>
  <c r="C76" i="21"/>
  <c r="C88" i="21"/>
  <c r="C100" i="21"/>
  <c r="C10" i="14"/>
  <c r="C22" i="14"/>
  <c r="C34" i="14"/>
  <c r="C46" i="14"/>
  <c r="C58" i="14"/>
  <c r="C70" i="14"/>
  <c r="C82" i="14"/>
  <c r="C94" i="14"/>
  <c r="C106" i="14"/>
  <c r="C17" i="21"/>
  <c r="C65" i="21"/>
  <c r="C77" i="21"/>
  <c r="C89" i="21"/>
  <c r="C101" i="21"/>
  <c r="C23" i="14"/>
  <c r="C95" i="14"/>
  <c r="C54" i="21"/>
  <c r="C102" i="21"/>
  <c r="C12" i="14"/>
  <c r="C84" i="14"/>
  <c r="C19" i="21"/>
  <c r="C13" i="14"/>
  <c r="C49" i="14"/>
  <c r="C61" i="14"/>
  <c r="C73" i="14"/>
  <c r="C32" i="21"/>
  <c r="C68" i="21"/>
  <c r="C104" i="21"/>
  <c r="C38" i="14"/>
  <c r="C86" i="14"/>
  <c r="C9" i="21"/>
  <c r="C45" i="21"/>
  <c r="C69" i="21"/>
  <c r="C105" i="21"/>
  <c r="C39" i="14"/>
  <c r="C46" i="21"/>
  <c r="C52" i="14"/>
  <c r="C64" i="14"/>
  <c r="C76" i="14"/>
  <c r="C88" i="14"/>
  <c r="C23" i="21"/>
  <c r="C41" i="14"/>
  <c r="C65" i="14"/>
  <c r="C89" i="14"/>
  <c r="C12" i="21"/>
  <c r="C60" i="21"/>
  <c r="C72" i="21"/>
  <c r="C96" i="21"/>
  <c r="C54" i="14"/>
  <c r="C102" i="14"/>
  <c r="C7" i="21"/>
  <c r="C7" i="14"/>
  <c r="A1" i="21" l="1"/>
  <c r="A1" i="14"/>
  <c r="A1" i="18"/>
  <c r="D19" i="7" l="1"/>
  <c r="D17" i="7"/>
  <c r="D18" i="7"/>
  <c r="C3" i="21" l="1"/>
  <c r="C3" i="14"/>
  <c r="C3" i="18"/>
  <c r="C3" i="9"/>
  <c r="D16" i="7"/>
  <c r="D20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<sst xmlns="http://schemas.openxmlformats.org/spreadsheetml/2006/main" count="117" uniqueCount="79">
  <si>
    <t>地区</t>
    <rPh sb="0" eb="2">
      <t>チク</t>
    </rPh>
    <phoneticPr fontId="2"/>
  </si>
  <si>
    <t>大学名</t>
    <rPh sb="0" eb="3">
      <t>ダイガクメイ</t>
    </rPh>
    <phoneticPr fontId="2"/>
  </si>
  <si>
    <t>〒</t>
    <phoneticPr fontId="2"/>
  </si>
  <si>
    <t>住所</t>
    <rPh sb="0" eb="2">
      <t>ジュウショ</t>
    </rPh>
    <phoneticPr fontId="2"/>
  </si>
  <si>
    <t>学年</t>
    <rPh sb="0" eb="2">
      <t>ガクネン</t>
    </rPh>
    <phoneticPr fontId="2"/>
  </si>
  <si>
    <t>出身校</t>
    <rPh sb="0" eb="3">
      <t>シュッシンコウ</t>
    </rPh>
    <phoneticPr fontId="2"/>
  </si>
  <si>
    <t>監督</t>
    <rPh sb="0" eb="2">
      <t>カントク</t>
    </rPh>
    <phoneticPr fontId="2"/>
  </si>
  <si>
    <t>申込担当者</t>
    <rPh sb="0" eb="2">
      <t>モウシコ</t>
    </rPh>
    <rPh sb="2" eb="5">
      <t>タントウシャ</t>
    </rPh>
    <phoneticPr fontId="2"/>
  </si>
  <si>
    <t>電話</t>
    <rPh sb="0" eb="2">
      <t>デンワ</t>
    </rPh>
    <phoneticPr fontId="2"/>
  </si>
  <si>
    <t>メール</t>
    <phoneticPr fontId="2"/>
  </si>
  <si>
    <t>No</t>
    <phoneticPr fontId="2"/>
  </si>
  <si>
    <t>選手名</t>
    <rPh sb="0" eb="3">
      <t>センシュメイ</t>
    </rPh>
    <phoneticPr fontId="2"/>
  </si>
  <si>
    <t>生年月日</t>
    <rPh sb="0" eb="2">
      <t>セイネン</t>
    </rPh>
    <rPh sb="2" eb="4">
      <t>ガッピ</t>
    </rPh>
    <phoneticPr fontId="2"/>
  </si>
  <si>
    <t>yyyy/mm/dd</t>
    <phoneticPr fontId="2"/>
  </si>
  <si>
    <t>「高校」は省く</t>
    <rPh sb="1" eb="3">
      <t>コウコウ</t>
    </rPh>
    <rPh sb="5" eb="6">
      <t>ハブ</t>
    </rPh>
    <phoneticPr fontId="2"/>
  </si>
  <si>
    <t>合計</t>
    <rPh sb="0" eb="2">
      <t>ゴウケイ</t>
    </rPh>
    <phoneticPr fontId="2"/>
  </si>
  <si>
    <t>種目</t>
    <rPh sb="0" eb="2">
      <t>シュモク</t>
    </rPh>
    <phoneticPr fontId="2"/>
  </si>
  <si>
    <t>この欄は自動計算</t>
    <rPh sb="2" eb="3">
      <t>ラン</t>
    </rPh>
    <rPh sb="4" eb="6">
      <t>ジドウ</t>
    </rPh>
    <rPh sb="6" eb="8">
      <t>ケイサン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</si>
  <si>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</si>
  <si>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</si>
  <si>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日バ登録番号</t>
    <rPh sb="0" eb="1">
      <t>ニチ</t>
    </rPh>
    <rPh sb="2" eb="4">
      <t>トウロク</t>
    </rPh>
    <rPh sb="4" eb="6">
      <t>バンゴウ</t>
    </rPh>
    <phoneticPr fontId="2"/>
  </si>
  <si>
    <t>【大学・申込者情報】</t>
    <phoneticPr fontId="2"/>
  </si>
  <si>
    <t>姓名間に全角空白</t>
  </si>
  <si>
    <t>姓名間に全角空白</t>
    <rPh sb="0" eb="2">
      <t>セイメイ</t>
    </rPh>
    <rPh sb="2" eb="3">
      <t>カン</t>
    </rPh>
    <rPh sb="4" eb="6">
      <t>ゼンカク</t>
    </rPh>
    <rPh sb="6" eb="8">
      <t>クウハク</t>
    </rPh>
    <phoneticPr fontId="2"/>
  </si>
  <si>
    <t>・セイメイ、日バ登録番号、生年月日は正しく記入ください。</t>
    <rPh sb="6" eb="7">
      <t>ニチ</t>
    </rPh>
    <rPh sb="8" eb="12">
      <t>トウロクバンゴウ</t>
    </rPh>
    <rPh sb="13" eb="17">
      <t>セイネンガッピ</t>
    </rPh>
    <rPh sb="18" eb="19">
      <t>タダ</t>
    </rPh>
    <rPh sb="21" eb="23">
      <t>キニュウ</t>
    </rPh>
    <phoneticPr fontId="2"/>
  </si>
  <si>
    <t>　（システムにて登録・審判資格を確認します。）</t>
    <rPh sb="13" eb="15">
      <t>シカク</t>
    </rPh>
    <phoneticPr fontId="2"/>
  </si>
  <si>
    <t>１．概要</t>
    <rPh sb="2" eb="4">
      <t>ガイヨウ</t>
    </rPh>
    <phoneticPr fontId="2"/>
  </si>
  <si>
    <t>説明</t>
    <rPh sb="0" eb="2">
      <t>セツメイ</t>
    </rPh>
    <phoneticPr fontId="2"/>
  </si>
  <si>
    <t>シート</t>
    <phoneticPr fontId="2"/>
  </si>
  <si>
    <t>２．申込方法</t>
    <rPh sb="2" eb="3">
      <t>モウ</t>
    </rPh>
    <rPh sb="3" eb="4">
      <t>コ</t>
    </rPh>
    <rPh sb="4" eb="6">
      <t>ホウホウ</t>
    </rPh>
    <phoneticPr fontId="2"/>
  </si>
  <si>
    <t>コーチ１</t>
    <phoneticPr fontId="2"/>
  </si>
  <si>
    <t>コーチ２</t>
    <phoneticPr fontId="2"/>
  </si>
  <si>
    <t>氏名</t>
    <rPh sb="0" eb="2">
      <t>シメイ</t>
    </rPh>
    <phoneticPr fontId="2"/>
  </si>
  <si>
    <t>選手1</t>
    <rPh sb="0" eb="2">
      <t>センシュ</t>
    </rPh>
    <phoneticPr fontId="2"/>
  </si>
  <si>
    <t>納入合計</t>
    <phoneticPr fontId="2"/>
  </si>
  <si>
    <t>参加数</t>
    <rPh sb="0" eb="2">
      <t>サンカ</t>
    </rPh>
    <phoneticPr fontId="2"/>
  </si>
  <si>
    <t>参加料</t>
    <rPh sb="0" eb="3">
      <t>サンカリョウ</t>
    </rPh>
    <phoneticPr fontId="2"/>
  </si>
  <si>
    <r>
      <t>【参加料明細】</t>
    </r>
    <r>
      <rPr>
        <b/>
        <sz val="11"/>
        <color rgb="FFFF0000"/>
        <rFont val="ＭＳ ゴシック"/>
        <family val="3"/>
        <charset val="128"/>
      </rPr>
      <t>個人戦はペア数ではなく人数で入力！混合複は自大学の参加人数を入力！</t>
    </r>
    <rPh sb="1" eb="4">
      <t>サンカリョウ</t>
    </rPh>
    <rPh sb="4" eb="6">
      <t>メイサイ</t>
    </rPh>
    <rPh sb="7" eb="10">
      <t>コジンセン</t>
    </rPh>
    <rPh sb="13" eb="14">
      <t>スウ</t>
    </rPh>
    <rPh sb="18" eb="20">
      <t>ニンズウ</t>
    </rPh>
    <rPh sb="21" eb="23">
      <t>ニュウリョク</t>
    </rPh>
    <rPh sb="24" eb="27">
      <t>コンゴウフク</t>
    </rPh>
    <rPh sb="28" eb="31">
      <t>ジダイガク</t>
    </rPh>
    <rPh sb="32" eb="36">
      <t>サンカニンズウ</t>
    </rPh>
    <rPh sb="37" eb="39">
      <t>ニュウリョク</t>
    </rPh>
    <phoneticPr fontId="2"/>
  </si>
  <si>
    <t>・自大学から参加する選手をすべて記入してください。</t>
    <rPh sb="1" eb="2">
      <t>ジ</t>
    </rPh>
    <rPh sb="2" eb="4">
      <t>ダイガク</t>
    </rPh>
    <rPh sb="6" eb="8">
      <t>サンカ</t>
    </rPh>
    <rPh sb="10" eb="12">
      <t>センシュ</t>
    </rPh>
    <rPh sb="16" eb="18">
      <t>キニュウ</t>
    </rPh>
    <phoneticPr fontId="2"/>
  </si>
  <si>
    <t>・混合複で他大学と組む場合の他大学選手の情報は不要です。</t>
    <rPh sb="1" eb="4">
      <t>コンゴウフク</t>
    </rPh>
    <rPh sb="5" eb="6">
      <t>タ</t>
    </rPh>
    <rPh sb="6" eb="8">
      <t>ダイガク</t>
    </rPh>
    <rPh sb="9" eb="10">
      <t>ク</t>
    </rPh>
    <rPh sb="11" eb="13">
      <t>バアイ</t>
    </rPh>
    <rPh sb="14" eb="17">
      <t>タダイガク</t>
    </rPh>
    <rPh sb="17" eb="19">
      <t>センシュ</t>
    </rPh>
    <rPh sb="20" eb="22">
      <t>ジョウホウ</t>
    </rPh>
    <rPh sb="23" eb="25">
      <t>フヨウ</t>
    </rPh>
    <phoneticPr fontId="2"/>
  </si>
  <si>
    <t>・行が不足する場合、下方に挿入してください。</t>
    <rPh sb="1" eb="2">
      <t>ギョウ</t>
    </rPh>
    <rPh sb="3" eb="5">
      <t>フソク</t>
    </rPh>
    <rPh sb="7" eb="9">
      <t>バアイ</t>
    </rPh>
    <rPh sb="10" eb="12">
      <t>カホウ</t>
    </rPh>
    <rPh sb="13" eb="15">
      <t>ソウニュウ</t>
    </rPh>
    <phoneticPr fontId="2"/>
  </si>
  <si>
    <t>シートの追加・削除はしないでください。</t>
    <rPh sb="4" eb="6">
      <t>ツイカ</t>
    </rPh>
    <rPh sb="7" eb="9">
      <t>サクジョ</t>
    </rPh>
    <phoneticPr fontId="2"/>
  </si>
  <si>
    <t>大学名：</t>
    <rPh sb="0" eb="3">
      <t>ダイガクメイ</t>
    </rPh>
    <phoneticPr fontId="2"/>
  </si>
  <si>
    <t>大学名：</t>
    <rPh sb="0" eb="2">
      <t>ダイガク</t>
    </rPh>
    <rPh sb="2" eb="3">
      <t>メイ</t>
    </rPh>
    <phoneticPr fontId="2"/>
  </si>
  <si>
    <t>T</t>
    <phoneticPr fontId="2"/>
  </si>
  <si>
    <t>セイ</t>
    <phoneticPr fontId="2"/>
  </si>
  <si>
    <t>メイ</t>
    <phoneticPr fontId="2"/>
  </si>
  <si>
    <t>フリガナ</t>
    <phoneticPr fontId="2"/>
  </si>
  <si>
    <t>中部学生バドミントン選手権大会　参加申込の手引き</t>
    <rPh sb="0" eb="4">
      <t>チュウブガクセイ</t>
    </rPh>
    <rPh sb="10" eb="15">
      <t>センシュケンタイカイ</t>
    </rPh>
    <rPh sb="16" eb="18">
      <t>サンカ</t>
    </rPh>
    <rPh sb="18" eb="20">
      <t>モウシコミ</t>
    </rPh>
    <rPh sb="21" eb="23">
      <t>テビ</t>
    </rPh>
    <phoneticPr fontId="2"/>
  </si>
  <si>
    <t>東海学生選手権、東海学生新人選手権および東海大学選手権　参加申込の手引き</t>
    <rPh sb="4" eb="7">
      <t>センシュケン</t>
    </rPh>
    <rPh sb="28" eb="30">
      <t>サンカ</t>
    </rPh>
    <rPh sb="30" eb="32">
      <t>モウシコミ</t>
    </rPh>
    <rPh sb="33" eb="35">
      <t>テビ</t>
    </rPh>
    <phoneticPr fontId="2"/>
  </si>
  <si>
    <t>・大学単位（男女合わせて）で記入ください。
・参加数欄について
　個人は参加人数を入力（ダブルス1組の場合は2と入力）
　混合複の参加料は1名分（4,000円÷2＝2,000円）を双方から
　入金してください。　</t>
    <rPh sb="1" eb="5">
      <t>ダイガクタンイ</t>
    </rPh>
    <rPh sb="6" eb="8">
      <t>ダンジョ</t>
    </rPh>
    <rPh sb="8" eb="9">
      <t>ア</t>
    </rPh>
    <rPh sb="14" eb="16">
      <t>キニュウ</t>
    </rPh>
    <rPh sb="65" eb="68">
      <t>サンカリョウ</t>
    </rPh>
    <phoneticPr fontId="2"/>
  </si>
  <si>
    <t xml:space="preserve">③個人戦（単・複）申込用紙
</t>
    <rPh sb="1" eb="4">
      <t>コジンセン</t>
    </rPh>
    <rPh sb="5" eb="6">
      <t>タン</t>
    </rPh>
    <rPh sb="7" eb="8">
      <t>フク</t>
    </rPh>
    <rPh sb="9" eb="11">
      <t>モウシコミ</t>
    </rPh>
    <rPh sb="11" eb="13">
      <t>ヨウシ</t>
    </rPh>
    <phoneticPr fontId="2"/>
  </si>
  <si>
    <t xml:space="preserve">⑤団体戦　申込用紙
</t>
    <phoneticPr fontId="2"/>
  </si>
  <si>
    <t>男子単</t>
    <rPh sb="0" eb="2">
      <t>ダンシ</t>
    </rPh>
    <rPh sb="2" eb="3">
      <t>タン</t>
    </rPh>
    <phoneticPr fontId="2"/>
  </si>
  <si>
    <t>男子複</t>
    <rPh sb="0" eb="2">
      <t>ダンシ</t>
    </rPh>
    <rPh sb="2" eb="3">
      <t>フク</t>
    </rPh>
    <phoneticPr fontId="2"/>
  </si>
  <si>
    <t>女子単</t>
    <rPh sb="0" eb="2">
      <t>ジョシ</t>
    </rPh>
    <rPh sb="2" eb="3">
      <t>タン</t>
    </rPh>
    <phoneticPr fontId="2"/>
  </si>
  <si>
    <t>女子複</t>
    <rPh sb="0" eb="2">
      <t>ジョシ</t>
    </rPh>
    <rPh sb="2" eb="3">
      <t>フク</t>
    </rPh>
    <phoneticPr fontId="2"/>
  </si>
  <si>
    <t>【シングルス】姓名間に全角空白</t>
  </si>
  <si>
    <t>【ダブルス】姓名間に全角空白</t>
  </si>
  <si>
    <t>WS_total</t>
  </si>
  <si>
    <t>WD_total</t>
  </si>
  <si>
    <t>MS_total</t>
  </si>
  <si>
    <t>MD_total</t>
  </si>
  <si>
    <r>
      <t>申込書式は、次の5種類のシートで構成します。</t>
    </r>
    <r>
      <rPr>
        <b/>
        <sz val="12"/>
        <color rgb="FFFF0000"/>
        <rFont val="UD デジタル 教科書体 NK"/>
        <family val="1"/>
        <charset val="128"/>
      </rPr>
      <t>該当する部分のみ入力，提出</t>
    </r>
    <r>
      <rPr>
        <sz val="12"/>
        <color theme="1"/>
        <rFont val="UD デジタル 教科書体 NK"/>
        <family val="1"/>
        <charset val="128"/>
      </rPr>
      <t>してください。</t>
    </r>
    <rPh sb="0" eb="2">
      <t>モウシコミ</t>
    </rPh>
    <rPh sb="2" eb="4">
      <t>ショシキ</t>
    </rPh>
    <rPh sb="6" eb="7">
      <t>ツギ</t>
    </rPh>
    <rPh sb="9" eb="11">
      <t>シュルイ</t>
    </rPh>
    <rPh sb="16" eb="18">
      <t>コウセイ</t>
    </rPh>
    <rPh sb="22" eb="24">
      <t>ガイトウ</t>
    </rPh>
    <rPh sb="26" eb="28">
      <t>ブブン</t>
    </rPh>
    <rPh sb="30" eb="32">
      <t>ニュウリョク</t>
    </rPh>
    <rPh sb="33" eb="35">
      <t>テイシュツ</t>
    </rPh>
    <phoneticPr fontId="2"/>
  </si>
  <si>
    <r>
      <t>①申込者・参加料明細
　　</t>
    </r>
    <r>
      <rPr>
        <b/>
        <u/>
        <sz val="11"/>
        <color theme="1"/>
        <rFont val="UD デジタル 教科書体 NK"/>
        <family val="1"/>
        <charset val="128"/>
      </rPr>
      <t>※提出必須</t>
    </r>
    <rPh sb="1" eb="4">
      <t>モウシコミシャ</t>
    </rPh>
    <rPh sb="5" eb="10">
      <t>サンカリョウメイサイ</t>
    </rPh>
    <phoneticPr fontId="2"/>
  </si>
  <si>
    <r>
      <t>②選手情報
　　</t>
    </r>
    <r>
      <rPr>
        <b/>
        <u/>
        <sz val="11"/>
        <color theme="1"/>
        <rFont val="UD デジタル 教科書体 NK"/>
        <family val="1"/>
        <charset val="128"/>
      </rPr>
      <t>※提出必須</t>
    </r>
    <rPh sb="1" eb="3">
      <t>センシュ</t>
    </rPh>
    <rPh sb="3" eb="5">
      <t>ジョウホウ</t>
    </rPh>
    <phoneticPr fontId="2"/>
  </si>
  <si>
    <r>
      <t>・自大学の参加者全員の名簿となります。
・</t>
    </r>
    <r>
      <rPr>
        <b/>
        <sz val="11"/>
        <color theme="1"/>
        <rFont val="UD デジタル 教科書体 NK"/>
        <family val="1"/>
        <charset val="128"/>
      </rPr>
      <t>セイメイ、日バ登録番号、生年月日は正しく記入ください。</t>
    </r>
    <r>
      <rPr>
        <sz val="11"/>
        <color theme="1"/>
        <rFont val="UD デジタル 教科書体 NK"/>
        <family val="1"/>
        <charset val="128"/>
      </rPr>
      <t>本情報によ
　り日バ登録・審判資格の有無を確認します。
・行が不足する場合、下方に挿入してください。
　</t>
    </r>
    <rPh sb="1" eb="4">
      <t>ジダイガク</t>
    </rPh>
    <rPh sb="48" eb="51">
      <t>ホンジョウホウ</t>
    </rPh>
    <rPh sb="56" eb="57">
      <t>ニチ</t>
    </rPh>
    <rPh sb="66" eb="68">
      <t>ウム</t>
    </rPh>
    <phoneticPr fontId="2"/>
  </si>
  <si>
    <t>件名例：〇〇大学　東海学生選手権申込</t>
    <rPh sb="0" eb="2">
      <t>ケンメイ</t>
    </rPh>
    <rPh sb="2" eb="3">
      <t>レイ</t>
    </rPh>
    <rPh sb="6" eb="8">
      <t>ダイガク</t>
    </rPh>
    <rPh sb="9" eb="11">
      <t>トウカイ</t>
    </rPh>
    <rPh sb="11" eb="13">
      <t>ガクセイ</t>
    </rPh>
    <rPh sb="13" eb="16">
      <t>センシュケン</t>
    </rPh>
    <rPh sb="16" eb="18">
      <t>モウシコミ</t>
    </rPh>
    <phoneticPr fontId="2"/>
  </si>
  <si>
    <r>
      <t>・</t>
    </r>
    <r>
      <rPr>
        <b/>
        <sz val="12"/>
        <color rgb="FFC00000"/>
        <rFont val="UD デジタル 教科書体 NK"/>
        <family val="1"/>
        <charset val="128"/>
      </rPr>
      <t>ファイル名の【○○大学】を自大学名に修正し、Excelファイルのまま提出してください。</t>
    </r>
    <rPh sb="5" eb="6">
      <t>メイ</t>
    </rPh>
    <rPh sb="10" eb="12">
      <t>ダイガク</t>
    </rPh>
    <rPh sb="14" eb="17">
      <t>ジダイガク</t>
    </rPh>
    <rPh sb="17" eb="18">
      <t>メイ</t>
    </rPh>
    <rPh sb="19" eb="21">
      <t>シュウセイ</t>
    </rPh>
    <rPh sb="35" eb="37">
      <t>テイシュツ</t>
    </rPh>
    <phoneticPr fontId="2"/>
  </si>
  <si>
    <r>
      <t>・</t>
    </r>
    <r>
      <rPr>
        <b/>
        <sz val="12"/>
        <color rgb="FFC00000"/>
        <rFont val="UD デジタル 教科書体 NK"/>
        <family val="1"/>
        <charset val="128"/>
      </rPr>
      <t>メールの件名は、「○○大学　（大会名）申込」としてください。</t>
    </r>
    <rPh sb="5" eb="7">
      <t>ケンメイ</t>
    </rPh>
    <rPh sb="12" eb="14">
      <t>ダイガク</t>
    </rPh>
    <rPh sb="16" eb="18">
      <t>タイカイ</t>
    </rPh>
    <rPh sb="18" eb="19">
      <t>メイ</t>
    </rPh>
    <rPh sb="20" eb="21">
      <t>モウ</t>
    </rPh>
    <rPh sb="21" eb="22">
      <t>コ</t>
    </rPh>
    <phoneticPr fontId="2"/>
  </si>
  <si>
    <t>・申込先：gakuren.tokai@gmail.com</t>
    <rPh sb="1" eb="4">
      <t>モウシコミサキ</t>
    </rPh>
    <phoneticPr fontId="2"/>
  </si>
  <si>
    <t>・申し込みは、中部学連東海支部への提出となります。</t>
    <rPh sb="1" eb="2">
      <t>モウ</t>
    </rPh>
    <rPh sb="3" eb="4">
      <t>コ</t>
    </rPh>
    <rPh sb="7" eb="9">
      <t>チュウブ</t>
    </rPh>
    <rPh sb="9" eb="11">
      <t>ガクレン</t>
    </rPh>
    <rPh sb="11" eb="15">
      <t>トウカイシブ</t>
    </rPh>
    <rPh sb="17" eb="19">
      <t>テイシュツ</t>
    </rPh>
    <phoneticPr fontId="2"/>
  </si>
  <si>
    <r>
      <t>　提出締切は、3月6日(金)です。</t>
    </r>
    <r>
      <rPr>
        <b/>
        <sz val="12"/>
        <color theme="1"/>
        <rFont val="UD デジタル 教科書体 NK"/>
        <family val="1"/>
        <charset val="128"/>
      </rPr>
      <t>これ以降の申込は一切受け付けることができません。</t>
    </r>
    <rPh sb="1" eb="3">
      <t>テイシュツ</t>
    </rPh>
    <rPh sb="3" eb="5">
      <t>シメキ</t>
    </rPh>
    <rPh sb="8" eb="9">
      <t>ガツ</t>
    </rPh>
    <rPh sb="10" eb="11">
      <t>ニチ</t>
    </rPh>
    <rPh sb="12" eb="13">
      <t>キン</t>
    </rPh>
    <rPh sb="19" eb="21">
      <t>イコウ</t>
    </rPh>
    <rPh sb="22" eb="24">
      <t>モウシコミ</t>
    </rPh>
    <rPh sb="25" eb="28">
      <t>イッサイウ</t>
    </rPh>
    <rPh sb="29" eb="30">
      <t>ツ</t>
    </rPh>
    <phoneticPr fontId="2"/>
  </si>
  <si>
    <t>　納入期間は、3月9日(月)から3月13日(金)です。</t>
    <rPh sb="1" eb="5">
      <t>ノウニュウキカン</t>
    </rPh>
    <rPh sb="8" eb="9">
      <t>ガツ</t>
    </rPh>
    <rPh sb="10" eb="11">
      <t>ニチ</t>
    </rPh>
    <rPh sb="12" eb="13">
      <t>ゲツ</t>
    </rPh>
    <rPh sb="17" eb="18">
      <t>ガツ</t>
    </rPh>
    <rPh sb="20" eb="21">
      <t>ニチ</t>
    </rPh>
    <rPh sb="22" eb="23">
      <t>キン</t>
    </rPh>
    <phoneticPr fontId="2"/>
  </si>
  <si>
    <t>大会名選択：</t>
    <rPh sb="0" eb="3">
      <t>タイカイメイ</t>
    </rPh>
    <rPh sb="3" eb="5">
      <t>センタク</t>
    </rPh>
    <phoneticPr fontId="2"/>
  </si>
  <si>
    <t>東海大学バドミントン選手権大会・東海学生バドミントン選手権大会</t>
  </si>
  <si>
    <t>S</t>
    <phoneticPr fontId="2"/>
  </si>
  <si>
    <t>D</t>
    <phoneticPr fontId="2"/>
  </si>
  <si>
    <t>　　　　　　　を記入してください。</t>
    <rPh sb="8" eb="10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</si>
</sst>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_);[Red]\(0\)"/>
    <numFmt numFmtId="178" formatCode="&quot;¥&quot;#,##0_);[Red]\(&quot;¥&quot;#,##0\)"/>
  </numFmts>
  <fonts count="28">
    <font>
      <sz val="11"/>
      <color theme="1"/>
      <name val="Yu Gothic"/>
      <family val="3"/>
      <charset val="128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</font>
    <font>
      <sz val="11"/>
      <color theme="1"/>
      <name val="Yu Gothic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i/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6"/>
      <color rgb="FF2009FF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u/>
      <sz val="11"/>
      <color theme="10"/>
      <name val="Yu Gothic"/>
      <family val="3"/>
      <charset val="128"/>
    </font>
    <font>
      <sz val="11"/>
      <color theme="0"/>
      <name val="ＭＳ ゴシック"/>
      <family val="3"/>
      <charset val="128"/>
    </font>
    <font>
      <sz val="11"/>
      <name val="ＭＳ ゴシック"/>
      <family val="3"/>
      <charset val="128"/>
    </font>
    <font>
      <u/>
      <sz val="11"/>
      <name val="Yu Gothic"/>
      <family val="3"/>
      <charset val="128"/>
    </font>
    <font>
      <sz val="16"/>
      <color theme="1"/>
      <name val="UD デジタル 教科書体 NK"/>
      <family val="1"/>
      <charset val="128"/>
    </font>
    <font>
      <sz val="12"/>
      <color theme="1"/>
      <name val="UD デジタル 教科書体 NK"/>
      <family val="1"/>
      <charset val="128"/>
    </font>
    <font>
      <sz val="11"/>
      <color theme="0"/>
      <name val="UD デジタル 教科書体 NK"/>
      <family val="1"/>
      <charset val="128"/>
    </font>
    <font>
      <b/>
      <sz val="12"/>
      <color rgb="FFFF0000"/>
      <name val="UD デジタル 教科書体 NK"/>
      <family val="1"/>
      <charset val="128"/>
    </font>
    <font>
      <sz val="11"/>
      <color theme="1"/>
      <name val="UD デジタル 教科書体 NK"/>
      <family val="1"/>
      <charset val="128"/>
    </font>
    <font>
      <b/>
      <u/>
      <sz val="11"/>
      <color theme="1"/>
      <name val="UD デジタル 教科書体 NK"/>
      <family val="1"/>
      <charset val="128"/>
    </font>
    <font>
      <b/>
      <sz val="11"/>
      <color theme="1"/>
      <name val="UD デジタル 教科書体 NK"/>
      <family val="1"/>
      <charset val="128"/>
    </font>
    <font>
      <b/>
      <sz val="12"/>
      <color rgb="FF2009FF"/>
      <name val="UD デジタル 教科書体 NK"/>
      <family val="1"/>
      <charset val="128"/>
    </font>
    <font>
      <sz val="12"/>
      <color rgb="FFC00000"/>
      <name val="UD デジタル 教科書体 NK"/>
      <family val="1"/>
      <charset val="128"/>
    </font>
    <font>
      <b/>
      <sz val="12"/>
      <color rgb="FFC00000"/>
      <name val="UD デジタル 教科書体 NK"/>
      <family val="1"/>
      <charset val="128"/>
    </font>
    <font>
      <b/>
      <sz val="12"/>
      <color theme="1"/>
      <name val="UD デジタル 教科書体 NK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 diagonalDown="1"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 style="hair">
        <color auto="1"/>
      </diagonal>
    </border>
    <border diagonalDown="1"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hair">
        <color auto="1"/>
      </diagonal>
    </border>
    <border diagonalDown="1"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 style="hair">
        <color auto="1"/>
      </diagonal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 style="hair">
        <color auto="1"/>
      </diagonal>
    </border>
    <border diagonalDown="1"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 style="hair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0" borderId="0">
      <alignment vertical="center"/>
    </xf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1" fillId="0" borderId="0">
      <alignment vertical="center"/>
    </xf>
    <xf numFmtId="0" fontId="13" fillId="0" borderId="0" applyNumberFormat="0" applyFill="0" applyBorder="0" applyAlignment="0" applyProtection="0"/>
  </cellStyleXfs>
  <cellXfs count="101">
    <xf numFmtId="0" fontId="0" fillId="0" borderId="0" xfId="0"/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horizontal="right" vertical="center" shrinkToFit="1"/>
    </xf>
    <xf numFmtId="0" fontId="5" fillId="2" borderId="7" xfId="0" applyFont="1" applyFill="1" applyBorder="1" applyAlignment="1">
      <alignment vertical="center" shrinkToFit="1"/>
    </xf>
    <xf numFmtId="0" fontId="5" fillId="2" borderId="10" xfId="0" applyFont="1" applyFill="1" applyBorder="1" applyAlignment="1">
      <alignment vertical="center" shrinkToFit="1"/>
    </xf>
    <xf numFmtId="0" fontId="5" fillId="2" borderId="13" xfId="0" applyFont="1" applyFill="1" applyBorder="1" applyAlignment="1">
      <alignment vertical="center" shrinkToFit="1"/>
    </xf>
    <xf numFmtId="0" fontId="5" fillId="0" borderId="0" xfId="0" applyFont="1" applyAlignment="1">
      <alignment horizontal="left" vertical="center"/>
    </xf>
    <xf numFmtId="177" fontId="5" fillId="0" borderId="0" xfId="0" applyNumberFormat="1" applyFont="1" applyAlignment="1">
      <alignment vertical="center"/>
    </xf>
    <xf numFmtId="177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177" fontId="5" fillId="0" borderId="6" xfId="0" applyNumberFormat="1" applyFont="1" applyBorder="1" applyAlignment="1">
      <alignment vertical="center"/>
    </xf>
    <xf numFmtId="177" fontId="5" fillId="0" borderId="9" xfId="0" applyNumberFormat="1" applyFont="1" applyBorder="1" applyAlignment="1">
      <alignment vertical="center"/>
    </xf>
    <xf numFmtId="177" fontId="5" fillId="0" borderId="12" xfId="0" applyNumberFormat="1" applyFont="1" applyBorder="1" applyAlignment="1">
      <alignment vertical="center"/>
    </xf>
    <xf numFmtId="0" fontId="5" fillId="2" borderId="7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0" borderId="15" xfId="0" applyFont="1" applyBorder="1" applyAlignment="1">
      <alignment horizontal="right" vertical="center" shrinkToFit="1"/>
    </xf>
    <xf numFmtId="0" fontId="5" fillId="0" borderId="1" xfId="0" applyFont="1" applyBorder="1" applyAlignment="1">
      <alignment vertical="center" shrinkToFit="1"/>
    </xf>
    <xf numFmtId="0" fontId="5" fillId="3" borderId="0" xfId="0" applyFont="1" applyFill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shrinkToFit="1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 shrinkToFit="1"/>
    </xf>
    <xf numFmtId="178" fontId="5" fillId="0" borderId="7" xfId="0" applyNumberFormat="1" applyFont="1" applyBorder="1" applyAlignment="1">
      <alignment vertical="center" shrinkToFit="1"/>
    </xf>
    <xf numFmtId="178" fontId="5" fillId="3" borderId="8" xfId="0" applyNumberFormat="1" applyFont="1" applyFill="1" applyBorder="1" applyAlignment="1">
      <alignment vertical="center" shrinkToFi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shrinkToFit="1"/>
    </xf>
    <xf numFmtId="0" fontId="9" fillId="0" borderId="0" xfId="0" applyFont="1" applyAlignment="1">
      <alignment vertical="center"/>
    </xf>
    <xf numFmtId="177" fontId="5" fillId="2" borderId="7" xfId="0" applyNumberFormat="1" applyFont="1" applyFill="1" applyBorder="1" applyAlignment="1">
      <alignment vertical="center" shrinkToFit="1"/>
    </xf>
    <xf numFmtId="0" fontId="10" fillId="4" borderId="0" xfId="0" applyFont="1" applyFill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 shrinkToFit="1"/>
    </xf>
    <xf numFmtId="0" fontId="11" fillId="5" borderId="0" xfId="0" applyFont="1" applyFill="1" applyAlignment="1">
      <alignment horizontal="center" vertical="center" shrinkToFit="1"/>
    </xf>
    <xf numFmtId="0" fontId="5" fillId="0" borderId="20" xfId="0" applyFont="1" applyBorder="1" applyAlignment="1">
      <alignment vertical="center" shrinkToFit="1"/>
    </xf>
    <xf numFmtId="0" fontId="5" fillId="2" borderId="21" xfId="0" applyFont="1" applyFill="1" applyBorder="1" applyAlignment="1">
      <alignment vertical="center" shrinkToFit="1"/>
    </xf>
    <xf numFmtId="0" fontId="5" fillId="0" borderId="23" xfId="0" applyFont="1" applyBorder="1" applyAlignment="1">
      <alignment vertical="center" shrinkToFit="1"/>
    </xf>
    <xf numFmtId="0" fontId="5" fillId="0" borderId="24" xfId="0" applyFont="1" applyBorder="1" applyAlignment="1">
      <alignment vertical="center" shrinkToFit="1"/>
    </xf>
    <xf numFmtId="0" fontId="5" fillId="0" borderId="25" xfId="0" applyFont="1" applyBorder="1" applyAlignment="1">
      <alignment vertical="center" shrinkToFit="1"/>
    </xf>
    <xf numFmtId="0" fontId="5" fillId="0" borderId="26" xfId="0" applyFont="1" applyBorder="1" applyAlignment="1">
      <alignment horizontal="right" vertical="center" shrinkToFit="1"/>
    </xf>
    <xf numFmtId="0" fontId="5" fillId="0" borderId="26" xfId="0" applyFont="1" applyBorder="1" applyAlignment="1">
      <alignment vertical="center" shrinkToFit="1"/>
    </xf>
    <xf numFmtId="0" fontId="5" fillId="0" borderId="27" xfId="0" applyFont="1" applyBorder="1" applyAlignment="1">
      <alignment horizontal="right" vertical="center" shrinkToFit="1"/>
    </xf>
    <xf numFmtId="178" fontId="5" fillId="3" borderId="28" xfId="0" applyNumberFormat="1" applyFont="1" applyFill="1" applyBorder="1" applyAlignment="1">
      <alignment vertical="center" shrinkToFit="1"/>
    </xf>
    <xf numFmtId="177" fontId="5" fillId="2" borderId="10" xfId="0" applyNumberFormat="1" applyFont="1" applyFill="1" applyBorder="1" applyAlignment="1">
      <alignment vertical="center" shrinkToFit="1"/>
    </xf>
    <xf numFmtId="0" fontId="5" fillId="2" borderId="8" xfId="0" applyFont="1" applyFill="1" applyBorder="1" applyAlignment="1">
      <alignment horizontal="left" vertical="center" shrinkToFit="1"/>
    </xf>
    <xf numFmtId="0" fontId="5" fillId="2" borderId="11" xfId="0" applyFont="1" applyFill="1" applyBorder="1" applyAlignment="1">
      <alignment horizontal="left" vertical="center" shrinkToFit="1"/>
    </xf>
    <xf numFmtId="0" fontId="5" fillId="2" borderId="14" xfId="0" applyFont="1" applyFill="1" applyBorder="1" applyAlignment="1">
      <alignment horizontal="left" vertical="center" shrinkToFit="1"/>
    </xf>
    <xf numFmtId="0" fontId="6" fillId="0" borderId="2" xfId="0" applyFont="1" applyBorder="1" applyAlignment="1">
      <alignment vertical="center" shrinkToFit="1"/>
    </xf>
    <xf numFmtId="0" fontId="14" fillId="0" borderId="0" xfId="0" applyFont="1" applyAlignment="1">
      <alignment vertical="center"/>
    </xf>
    <xf numFmtId="14" fontId="5" fillId="2" borderId="8" xfId="0" applyNumberFormat="1" applyFont="1" applyFill="1" applyBorder="1" applyAlignment="1">
      <alignment vertical="center" shrinkToFit="1"/>
    </xf>
    <xf numFmtId="0" fontId="5" fillId="2" borderId="11" xfId="0" applyFont="1" applyFill="1" applyBorder="1" applyAlignment="1">
      <alignment vertical="center" shrinkToFit="1"/>
    </xf>
    <xf numFmtId="0" fontId="5" fillId="2" borderId="14" xfId="0" applyFont="1" applyFill="1" applyBorder="1" applyAlignment="1">
      <alignment vertical="center" shrinkToFit="1"/>
    </xf>
    <xf numFmtId="14" fontId="5" fillId="2" borderId="11" xfId="0" applyNumberFormat="1" applyFont="1" applyFill="1" applyBorder="1" applyAlignment="1">
      <alignment vertical="center" shrinkToFit="1"/>
    </xf>
    <xf numFmtId="14" fontId="5" fillId="2" borderId="22" xfId="0" applyNumberFormat="1" applyFont="1" applyFill="1" applyBorder="1" applyAlignment="1">
      <alignment vertical="center" shrinkToFit="1"/>
    </xf>
    <xf numFmtId="0" fontId="5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/>
    </xf>
    <xf numFmtId="0" fontId="5" fillId="0" borderId="30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0" fontId="9" fillId="0" borderId="0" xfId="0" applyFont="1" applyAlignment="1">
      <alignment horizontal="right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2" borderId="9" xfId="0" applyFont="1" applyFill="1" applyBorder="1" applyAlignment="1">
      <alignment vertical="center" shrinkToFit="1"/>
    </xf>
    <xf numFmtId="0" fontId="5" fillId="2" borderId="12" xfId="0" applyFont="1" applyFill="1" applyBorder="1" applyAlignment="1">
      <alignment vertical="center" shrinkToFit="1"/>
    </xf>
    <xf numFmtId="0" fontId="5" fillId="2" borderId="5" xfId="0" applyFont="1" applyFill="1" applyBorder="1" applyAlignment="1">
      <alignment horizontal="left" vertical="center" shrinkToFit="1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8" fillId="0" borderId="17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top"/>
    </xf>
    <xf numFmtId="0" fontId="21" fillId="0" borderId="19" xfId="0" applyFont="1" applyBorder="1" applyAlignment="1">
      <alignment horizontal="left" vertical="top" wrapText="1"/>
    </xf>
    <xf numFmtId="0" fontId="21" fillId="0" borderId="16" xfId="0" applyFont="1" applyBorder="1" applyAlignment="1">
      <alignment horizontal="left" vertical="top" wrapText="1"/>
    </xf>
    <xf numFmtId="0" fontId="21" fillId="0" borderId="18" xfId="0" applyFont="1" applyBorder="1" applyAlignment="1">
      <alignment horizontal="left" vertical="top" wrapText="1"/>
    </xf>
    <xf numFmtId="0" fontId="18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3" borderId="15" xfId="0" applyFont="1" applyFill="1" applyBorder="1" applyAlignment="1">
      <alignment horizontal="right" vertical="center"/>
    </xf>
    <xf numFmtId="0" fontId="25" fillId="3" borderId="15" xfId="0" applyFont="1" applyFill="1" applyBorder="1" applyAlignment="1">
      <alignment vertical="center"/>
    </xf>
    <xf numFmtId="0" fontId="9" fillId="0" borderId="0" xfId="0" applyFont="1" applyAlignment="1">
      <alignment horizontal="center" vertical="center" shrinkToFit="1"/>
    </xf>
    <xf numFmtId="0" fontId="15" fillId="2" borderId="15" xfId="0" quotePrefix="1" applyFont="1" applyFill="1" applyBorder="1" applyAlignment="1">
      <alignment horizontal="left" vertical="center" shrinkToFit="1"/>
    </xf>
    <xf numFmtId="0" fontId="15" fillId="2" borderId="15" xfId="0" applyFont="1" applyFill="1" applyBorder="1" applyAlignment="1">
      <alignment horizontal="left" vertical="center" shrinkToFit="1"/>
    </xf>
    <xf numFmtId="0" fontId="16" fillId="2" borderId="15" xfId="6" applyFont="1" applyFill="1" applyBorder="1" applyAlignment="1">
      <alignment horizontal="left" vertical="center" shrinkToFit="1"/>
    </xf>
    <xf numFmtId="0" fontId="15" fillId="2" borderId="34" xfId="0" applyFont="1" applyFill="1" applyBorder="1" applyAlignment="1">
      <alignment horizontal="left" vertical="center" shrinkToFit="1"/>
    </xf>
    <xf numFmtId="0" fontId="15" fillId="2" borderId="35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176" fontId="5" fillId="0" borderId="6" xfId="0" applyNumberFormat="1" applyFont="1" applyBorder="1" applyAlignment="1">
      <alignment vertical="center"/>
    </xf>
    <xf numFmtId="0" fontId="0" fillId="0" borderId="12" xfId="0" applyBorder="1" applyAlignment="1">
      <alignment vertical="center"/>
    </xf>
    <xf numFmtId="0" fontId="5" fillId="0" borderId="1" xfId="0" applyFont="1" applyBorder="1" applyAlignment="1">
      <alignment horizontal="center" vertical="center"/>
    </xf>
  </cellXfs>
  <cellStyles count="7">
    <cellStyle name="ハイパーリンク" xfId="6" builtinId="8"/>
    <cellStyle name="桁区切り 5" xfId="4" xr:uid="{0A0345EA-2F05-4B58-9736-C5D29322E17C}"/>
    <cellStyle name="標準" xfId="0" builtinId="0"/>
    <cellStyle name="標準 2" xfId="1" xr:uid="{E3F82B02-CDB0-4E14-902E-19132358BEA1}"/>
    <cellStyle name="標準 3" xfId="3" xr:uid="{814CFD74-3C23-4D05-B47C-EB650AE56002}"/>
    <cellStyle name="標準 4" xfId="5" xr:uid="{6F61951B-8D4B-4B1C-8A03-C9C8D6BF9795}"/>
    <cellStyle name="標準 5" xfId="2" xr:uid="{B1D53FF0-46D3-4B69-B152-92880E7C246E}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200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4</xdr:row>
      <xdr:rowOff>1</xdr:rowOff>
    </xdr:from>
    <xdr:ext cx="533400" cy="251459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4117939-CA7F-925D-0213-7D62BAC808B2}"/>
            </a:ext>
          </a:extLst>
        </xdr:cNvPr>
        <xdr:cNvSpPr txBox="1"/>
      </xdr:nvSpPr>
      <xdr:spPr>
        <a:xfrm>
          <a:off x="1059180" y="1005841"/>
          <a:ext cx="533400" cy="251459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1000"/>
            <a:t>青枠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02476-B485-4DBA-AB83-C66BF4928004}">
  <sheetPr>
    <pageSetUpPr fitToPage="1"/>
  </sheetPr>
  <dimension ref="A1:I98"/>
  <sheetViews>
    <sheetView tabSelected="1" zoomScaleNormal="100" zoomScaleSheetLayoutView="100" workbookViewId="0">
      <selection activeCell="B6" sqref="B6"/>
    </sheetView>
  </sheetViews>
  <sheetFormatPr defaultColWidth="8.59765625" defaultRowHeight="16.2"/>
  <cols>
    <col min="1" max="1" width="13.8984375" style="76" customWidth="1"/>
    <col min="2" max="2" width="28.3984375" style="76" customWidth="1"/>
    <col min="3" max="3" width="73.5" style="76" customWidth="1"/>
    <col min="4" max="16384" width="8.59765625" style="76"/>
  </cols>
  <sheetData>
    <row r="1" spans="1:9" ht="20.100000000000001" customHeight="1">
      <c r="A1" s="75" t="s">
        <v>49</v>
      </c>
      <c r="B1" s="75"/>
      <c r="C1" s="75"/>
      <c r="D1" s="75"/>
      <c r="E1" s="75"/>
    </row>
    <row r="2" spans="1:9" ht="20.100000000000001" customHeight="1">
      <c r="B2" s="86" t="s">
        <v>74</v>
      </c>
      <c r="C2" s="87" t="s">
        <v>75</v>
      </c>
      <c r="G2" s="77"/>
    </row>
    <row r="3" spans="1:9" ht="20.100000000000001" customHeight="1">
      <c r="A3" s="76" t="s">
        <v>26</v>
      </c>
      <c r="I3" s="77"/>
    </row>
    <row r="4" spans="1:9" ht="20.100000000000001" customHeight="1">
      <c r="B4" s="76" t="s">
        <v>63</v>
      </c>
      <c r="I4" s="77"/>
    </row>
    <row r="5" spans="1:9" ht="20.100000000000001" customHeight="1">
      <c r="B5" s="76" t="s">
        <v>78</v>
      </c>
    </row>
    <row r="6" spans="1:9" ht="20.100000000000001" customHeight="1">
      <c r="B6" s="76" t="s">
        <v>41</v>
      </c>
    </row>
    <row r="7" spans="1:9" ht="20.100000000000001" customHeight="1"/>
    <row r="8" spans="1:9" ht="20.100000000000001" customHeight="1" thickBot="1">
      <c r="B8" s="78" t="s">
        <v>28</v>
      </c>
      <c r="C8" s="78" t="s">
        <v>27</v>
      </c>
    </row>
    <row r="9" spans="1:9" s="79" customFormat="1" ht="72.599999999999994" thickTop="1">
      <c r="B9" s="80" t="s">
        <v>64</v>
      </c>
      <c r="C9" s="80" t="s">
        <v>50</v>
      </c>
    </row>
    <row r="10" spans="1:9" s="79" customFormat="1" ht="72">
      <c r="B10" s="81" t="s">
        <v>65</v>
      </c>
      <c r="C10" s="81" t="s">
        <v>66</v>
      </c>
    </row>
    <row r="11" spans="1:9" s="79" customFormat="1" ht="28.8">
      <c r="B11" s="81" t="s">
        <v>51</v>
      </c>
      <c r="C11" s="81" t="s">
        <v>40</v>
      </c>
    </row>
    <row r="12" spans="1:9" ht="28.8">
      <c r="B12" s="82" t="s">
        <v>52</v>
      </c>
      <c r="C12" s="82" t="s">
        <v>40</v>
      </c>
    </row>
    <row r="13" spans="1:9" ht="20.100000000000001" customHeight="1">
      <c r="A13" s="76" t="s">
        <v>29</v>
      </c>
      <c r="B13" s="83"/>
    </row>
    <row r="14" spans="1:9" ht="20.100000000000001" customHeight="1">
      <c r="B14" s="85" t="s">
        <v>68</v>
      </c>
    </row>
    <row r="15" spans="1:9" ht="20.100000000000001" customHeight="1">
      <c r="B15" s="85" t="s">
        <v>69</v>
      </c>
    </row>
    <row r="16" spans="1:9" ht="20.100000000000001" customHeight="1">
      <c r="B16" s="84" t="s">
        <v>67</v>
      </c>
    </row>
    <row r="17" spans="2:2" ht="20.100000000000001" customHeight="1"/>
    <row r="18" spans="2:2" ht="20.100000000000001" customHeight="1">
      <c r="B18" s="76" t="s">
        <v>70</v>
      </c>
    </row>
    <row r="19" spans="2:2" ht="20.100000000000001" customHeight="1">
      <c r="B19" s="76" t="s">
        <v>71</v>
      </c>
    </row>
    <row r="20" spans="2:2" ht="20.100000000000001" customHeight="1">
      <c r="B20" s="76" t="s">
        <v>72</v>
      </c>
    </row>
    <row r="21" spans="2:2" ht="20.100000000000001" customHeight="1">
      <c r="B21" s="76" t="s">
        <v>73</v>
      </c>
    </row>
    <row r="22" spans="2:2" ht="20.100000000000001" customHeight="1"/>
    <row r="23" spans="2:2" ht="20.100000000000001" customHeight="1"/>
    <row r="24" spans="2:2" ht="20.100000000000001" customHeight="1"/>
    <row r="25" spans="2:2" ht="20.100000000000001" customHeight="1"/>
    <row r="26" spans="2:2" ht="20.100000000000001" customHeight="1"/>
    <row r="27" spans="2:2" ht="20.100000000000001" customHeight="1"/>
    <row r="28" spans="2:2" ht="20.100000000000001" customHeight="1"/>
    <row r="29" spans="2:2" ht="20.100000000000001" customHeight="1"/>
    <row r="30" spans="2:2" ht="20.100000000000001" customHeight="1"/>
    <row r="31" spans="2:2" ht="20.100000000000001" customHeight="1"/>
    <row r="32" spans="2:2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</sheetData>
  <phoneticPr fontId="2"/>
  <dataValidations count="1">
    <dataValidation type="list" allowBlank="1" showInputMessage="1" showErrorMessage="1" sqref="C2" xr:uid="{486671FA-8163-4E61-AB64-E8D418010E09}">
      <formula1>"東海大学バドミントン選手権大会,東海学生バドミントン選手権大会,東海学生新人バドミントン選手権大会,東海大学バドミントン選手権大会・東海学生バドミントン選手権大会,東海大学バドミントン選手権大会・東海学生新人バドミントン選手権大会"</formula1>
    </dataValidation>
  </dataValidations>
  <pageMargins left="0.70866141732283472" right="0.27559055118110237" top="0.74803149606299213" bottom="0.74803149606299213" header="0.31496062992125984" footer="0.31496062992125984"/>
  <pageSetup paperSize="9" scale="87" orientation="landscape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2B876-6FB7-455E-BD20-9BC320305DCC}">
  <sheetPr>
    <pageSetUpPr fitToPage="1"/>
  </sheetPr>
  <dimension ref="A1:K22"/>
  <sheetViews>
    <sheetView zoomScaleNormal="100" zoomScaleSheetLayoutView="100" workbookViewId="0">
      <selection activeCell="B2" sqref="B2"/>
    </sheetView>
  </sheetViews>
  <sheetFormatPr defaultColWidth="8.59765625" defaultRowHeight="13.2"/>
  <cols>
    <col min="1" max="1" width="14.3984375" style="1" customWidth="1"/>
    <col min="2" max="4" width="15.59765625" style="1" customWidth="1"/>
    <col min="5" max="5" width="46.8984375" style="1" bestFit="1" customWidth="1"/>
    <col min="6" max="16384" width="8.59765625" style="1"/>
  </cols>
  <sheetData>
    <row r="1" spans="1:11" ht="18.600000000000001" customHeight="1">
      <c r="A1" s="69" t="s">
        <v>48</v>
      </c>
      <c r="B1" s="88" t="str">
        <f>申込書手引き!C2</f>
        <v>東海大学バドミントン選手権大会・東海学生バドミントン選手権大会</v>
      </c>
      <c r="C1" s="88"/>
      <c r="D1" s="88"/>
      <c r="E1" s="88"/>
    </row>
    <row r="2" spans="1:11" ht="7.65" customHeight="1">
      <c r="A2" s="32"/>
    </row>
    <row r="3" spans="1:11" ht="18" customHeight="1">
      <c r="A3" s="35"/>
      <c r="B3" s="36" t="str" cm="1">
        <f t="array" ref="B3">IF(C2="","",CONCT("本申込書は",C2,"の大会申込書です。"))</f>
        <v/>
      </c>
      <c r="C3" s="36"/>
      <c r="D3" s="36"/>
      <c r="E3" s="10"/>
      <c r="K3" s="58"/>
    </row>
    <row r="4" spans="1:11" ht="18" customHeight="1">
      <c r="A4" s="29"/>
      <c r="B4" s="2"/>
      <c r="E4" s="10"/>
    </row>
    <row r="5" spans="1:11" ht="18" customHeight="1">
      <c r="A5" s="31" t="s">
        <v>21</v>
      </c>
    </row>
    <row r="6" spans="1:11" ht="18" customHeight="1">
      <c r="A6" s="26" t="s">
        <v>1</v>
      </c>
      <c r="B6" s="90"/>
      <c r="C6" s="90"/>
      <c r="D6" s="27"/>
    </row>
    <row r="7" spans="1:11" ht="18" customHeight="1">
      <c r="A7" s="26" t="s">
        <v>0</v>
      </c>
      <c r="B7" s="92"/>
      <c r="C7" s="93"/>
      <c r="D7" s="27"/>
    </row>
    <row r="8" spans="1:11" ht="18" customHeight="1">
      <c r="A8" s="26" t="s">
        <v>7</v>
      </c>
      <c r="B8" s="90"/>
      <c r="C8" s="90"/>
      <c r="D8" s="27"/>
    </row>
    <row r="9" spans="1:11" ht="18" customHeight="1">
      <c r="A9" s="26" t="s">
        <v>2</v>
      </c>
      <c r="B9" s="90"/>
      <c r="C9" s="90"/>
      <c r="D9" s="27"/>
    </row>
    <row r="10" spans="1:11" ht="18" customHeight="1">
      <c r="A10" s="26" t="s">
        <v>3</v>
      </c>
      <c r="B10" s="90"/>
      <c r="C10" s="90"/>
      <c r="D10" s="27"/>
    </row>
    <row r="11" spans="1:11" ht="18" customHeight="1">
      <c r="A11" s="26" t="s">
        <v>8</v>
      </c>
      <c r="B11" s="89"/>
      <c r="C11" s="90"/>
      <c r="D11" s="27"/>
    </row>
    <row r="12" spans="1:11" ht="18" customHeight="1">
      <c r="A12" s="26" t="s">
        <v>9</v>
      </c>
      <c r="B12" s="91"/>
      <c r="C12" s="90"/>
      <c r="D12" s="27"/>
    </row>
    <row r="13" spans="1:11" ht="18" customHeight="1"/>
    <row r="14" spans="1:11" ht="18" customHeight="1">
      <c r="A14" s="31" t="s">
        <v>37</v>
      </c>
      <c r="B14" s="31"/>
      <c r="C14" s="57"/>
      <c r="D14" s="57"/>
    </row>
    <row r="15" spans="1:11" ht="18" customHeight="1">
      <c r="A15" s="68" t="s">
        <v>16</v>
      </c>
      <c r="B15" s="66" t="s">
        <v>35</v>
      </c>
      <c r="C15" s="66" t="s">
        <v>36</v>
      </c>
      <c r="D15" s="67" t="s">
        <v>15</v>
      </c>
    </row>
    <row r="16" spans="1:11" ht="18" customHeight="1">
      <c r="A16" s="42" t="s">
        <v>53</v>
      </c>
      <c r="B16" s="11"/>
      <c r="C16" s="33">
        <v>2000</v>
      </c>
      <c r="D16" s="34">
        <f t="shared" ref="D16:D19" si="0">B16*C16</f>
        <v>0</v>
      </c>
      <c r="E16" s="41" t="str">
        <f>IF(B16='③-男_個人戦'!C108,"","参加数がシート③男子単と合っていません")</f>
        <v/>
      </c>
    </row>
    <row r="17" spans="1:5" ht="18" customHeight="1">
      <c r="A17" s="42" t="s">
        <v>55</v>
      </c>
      <c r="B17" s="11"/>
      <c r="C17" s="33">
        <v>2000</v>
      </c>
      <c r="D17" s="34">
        <f>B17*C17</f>
        <v>0</v>
      </c>
      <c r="E17" s="41" t="str">
        <f>IF(B17='③-女_個人戦'!C108,"","参加数がシート③女子単と合っていません")</f>
        <v/>
      </c>
    </row>
    <row r="18" spans="1:5" ht="18" customHeight="1">
      <c r="A18" s="42" t="s">
        <v>54</v>
      </c>
      <c r="B18" s="11"/>
      <c r="C18" s="33">
        <v>2000</v>
      </c>
      <c r="D18" s="34">
        <f t="shared" si="0"/>
        <v>0</v>
      </c>
      <c r="E18" s="41" t="str">
        <f>IF(B18='③-男_個人戦'!H108,"","参加数がシート③男子複と合っていません")</f>
        <v/>
      </c>
    </row>
    <row r="19" spans="1:5" ht="18" customHeight="1" thickBot="1">
      <c r="A19" s="42" t="s">
        <v>56</v>
      </c>
      <c r="B19" s="11"/>
      <c r="C19" s="33">
        <v>2000</v>
      </c>
      <c r="D19" s="34">
        <f t="shared" si="0"/>
        <v>0</v>
      </c>
      <c r="E19" s="41" t="str">
        <f>IF(B19='③-女_個人戦'!H108,"","参加数がシート③女子複と合っていません")</f>
        <v/>
      </c>
    </row>
    <row r="20" spans="1:5" ht="13.8" thickBot="1">
      <c r="A20" s="49"/>
      <c r="B20" s="50"/>
      <c r="C20" s="51" t="s">
        <v>34</v>
      </c>
      <c r="D20" s="52">
        <f>SUM(D16:D19)</f>
        <v>0</v>
      </c>
    </row>
    <row r="22" spans="1:5">
      <c r="D22" s="28" t="s">
        <v>17</v>
      </c>
    </row>
  </sheetData>
  <mergeCells count="8">
    <mergeCell ref="B1:E1"/>
    <mergeCell ref="B11:C11"/>
    <mergeCell ref="B12:C12"/>
    <mergeCell ref="B6:C6"/>
    <mergeCell ref="B7:C7"/>
    <mergeCell ref="B8:C8"/>
    <mergeCell ref="B9:C9"/>
    <mergeCell ref="B10:C10"/>
  </mergeCells>
  <phoneticPr fontId="2"/>
  <conditionalFormatting sqref="B1:E1">
    <cfRule type="containsBlanks" dxfId="0" priority="3">
      <formula>LEN(TRIM(B1))=0</formula>
    </cfRule>
  </conditionalFormatting>
  <dataValidations count="1">
    <dataValidation type="list" allowBlank="1" showInputMessage="1" showErrorMessage="1" sqref="B7:C7" xr:uid="{E4A81448-1DC9-415E-870A-039D40DBEE63}">
      <formula1>"北信越,東海"</formula1>
    </dataValidation>
  </dataValidations>
  <pageMargins left="0.70866141732283472" right="0.27559055118110237" top="0.74803149606299213" bottom="0.74803149606299213" header="0.31496062992125984" footer="0.31496062992125984"/>
  <pageSetup paperSize="9" scale="91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3D1CD-0330-4034-B73E-8A048ACBFCDC}">
  <sheetPr>
    <pageSetUpPr fitToPage="1"/>
  </sheetPr>
  <dimension ref="A1:L109"/>
  <sheetViews>
    <sheetView zoomScaleNormal="100" workbookViewId="0">
      <selection activeCell="K6" sqref="K6"/>
    </sheetView>
  </sheetViews>
  <sheetFormatPr defaultColWidth="8.59765625" defaultRowHeight="13.2"/>
  <cols>
    <col min="1" max="1" width="5.59765625" style="1" customWidth="1"/>
    <col min="2" max="2" width="12.8984375" style="1" bestFit="1" customWidth="1"/>
    <col min="3" max="4" width="12.8984375" style="1" customWidth="1"/>
    <col min="5" max="5" width="4.8984375" style="1" bestFit="1" customWidth="1"/>
    <col min="6" max="6" width="14.8984375" style="1" bestFit="1" customWidth="1"/>
    <col min="7" max="7" width="11.59765625" style="1" customWidth="1"/>
    <col min="8" max="8" width="10.8984375" style="1" bestFit="1" customWidth="1"/>
    <col min="9" max="11" width="2.8984375" style="1" customWidth="1"/>
    <col min="12" max="16384" width="8.59765625" style="1"/>
  </cols>
  <sheetData>
    <row r="1" spans="1:12" ht="18.600000000000001" customHeight="1">
      <c r="A1" s="37" t="str">
        <f>IF(①申込者・参加料明細!B1="","",①申込者・参加料明細!B1)</f>
        <v>東海大学バドミントン選手権大会・東海学生バドミントン選手権大会</v>
      </c>
      <c r="H1" s="43" t="s">
        <v>18</v>
      </c>
    </row>
    <row r="2" spans="1:12" ht="7.65" customHeight="1">
      <c r="A2" s="32"/>
    </row>
    <row r="3" spans="1:12" ht="17.100000000000001" customHeight="1">
      <c r="B3" s="10" t="s">
        <v>42</v>
      </c>
      <c r="C3" s="94" t="str">
        <f>IF(①申込者・参加料明細!B6="","",①申込者・参加料明細!B6)</f>
        <v/>
      </c>
      <c r="D3" s="94"/>
    </row>
    <row r="5" spans="1:12" s="9" customFormat="1">
      <c r="B5" s="40" t="s">
        <v>23</v>
      </c>
      <c r="F5" s="9" t="s">
        <v>14</v>
      </c>
      <c r="H5" s="9" t="s">
        <v>13</v>
      </c>
    </row>
    <row r="6" spans="1:12" s="2" customFormat="1" ht="15" customHeight="1">
      <c r="A6" s="3" t="s">
        <v>10</v>
      </c>
      <c r="B6" s="4" t="s">
        <v>32</v>
      </c>
      <c r="C6" s="4" t="s">
        <v>45</v>
      </c>
      <c r="D6" s="4" t="s">
        <v>46</v>
      </c>
      <c r="E6" s="4" t="s">
        <v>4</v>
      </c>
      <c r="F6" s="4" t="s">
        <v>5</v>
      </c>
      <c r="G6" s="4" t="s">
        <v>20</v>
      </c>
      <c r="H6" s="5" t="s">
        <v>12</v>
      </c>
      <c r="I6" s="42" t="s">
        <v>76</v>
      </c>
      <c r="J6" s="70" t="s">
        <v>77</v>
      </c>
      <c r="K6" s="71" t="s">
        <v>44</v>
      </c>
    </row>
    <row r="7" spans="1:12" ht="15" customHeight="1">
      <c r="A7" s="6" t="s">
        <v>6</v>
      </c>
      <c r="B7" s="11"/>
      <c r="C7" s="11"/>
      <c r="D7" s="11"/>
      <c r="E7" s="46"/>
      <c r="F7" s="46"/>
      <c r="G7" s="38"/>
      <c r="H7" s="59"/>
      <c r="I7" s="95"/>
      <c r="J7" s="96"/>
      <c r="K7" s="97"/>
      <c r="L7" s="31" t="s">
        <v>38</v>
      </c>
    </row>
    <row r="8" spans="1:12" ht="15" customHeight="1">
      <c r="A8" s="7" t="s">
        <v>30</v>
      </c>
      <c r="B8" s="12"/>
      <c r="C8" s="12"/>
      <c r="D8" s="12"/>
      <c r="E8" s="47"/>
      <c r="F8" s="47"/>
      <c r="G8" s="53"/>
      <c r="H8" s="62"/>
      <c r="I8" s="95"/>
      <c r="J8" s="96"/>
      <c r="K8" s="97"/>
      <c r="L8" s="31" t="s">
        <v>39</v>
      </c>
    </row>
    <row r="9" spans="1:12" ht="15" customHeight="1">
      <c r="A9" s="8" t="s">
        <v>31</v>
      </c>
      <c r="B9" s="13"/>
      <c r="C9" s="13"/>
      <c r="D9" s="13"/>
      <c r="E9" s="48"/>
      <c r="F9" s="48"/>
      <c r="G9" s="13"/>
      <c r="H9" s="61"/>
      <c r="I9" s="95"/>
      <c r="J9" s="96"/>
      <c r="K9" s="97"/>
      <c r="L9" s="41" t="s">
        <v>24</v>
      </c>
    </row>
    <row r="10" spans="1:12" ht="16.5" customHeight="1">
      <c r="A10" s="44" t="s">
        <v>33</v>
      </c>
      <c r="B10" s="45"/>
      <c r="C10" s="45"/>
      <c r="D10" s="45"/>
      <c r="E10" s="45"/>
      <c r="F10" s="45"/>
      <c r="G10" s="45"/>
      <c r="H10" s="63"/>
      <c r="I10" s="72"/>
      <c r="J10" s="12"/>
      <c r="K10" s="60"/>
      <c r="L10" s="41" t="s">
        <v>25</v>
      </c>
    </row>
    <row r="11" spans="1:12" ht="16.5" customHeight="1">
      <c r="A11" s="7">
        <v>2</v>
      </c>
      <c r="B11" s="12"/>
      <c r="C11" s="12"/>
      <c r="D11" s="12"/>
      <c r="E11" s="12"/>
      <c r="F11" s="12"/>
      <c r="G11" s="12"/>
      <c r="H11" s="62"/>
      <c r="I11" s="72"/>
      <c r="J11" s="12"/>
      <c r="K11" s="60"/>
      <c r="L11" s="31"/>
    </row>
    <row r="12" spans="1:12" ht="16.5" customHeight="1">
      <c r="A12" s="7">
        <v>3</v>
      </c>
      <c r="B12" s="12"/>
      <c r="C12" s="12"/>
      <c r="D12" s="12"/>
      <c r="E12" s="12"/>
      <c r="F12" s="12"/>
      <c r="G12" s="12"/>
      <c r="H12" s="60"/>
      <c r="I12" s="72"/>
      <c r="J12" s="12"/>
      <c r="K12" s="60"/>
      <c r="L12" s="31"/>
    </row>
    <row r="13" spans="1:12" ht="16.5" customHeight="1">
      <c r="A13" s="7">
        <v>4</v>
      </c>
      <c r="B13" s="12"/>
      <c r="C13" s="12"/>
      <c r="D13" s="12"/>
      <c r="E13" s="12"/>
      <c r="F13" s="12"/>
      <c r="G13" s="12"/>
      <c r="H13" s="60"/>
      <c r="I13" s="72"/>
      <c r="J13" s="12"/>
      <c r="K13" s="60"/>
      <c r="L13" s="31"/>
    </row>
    <row r="14" spans="1:12" ht="16.5" customHeight="1">
      <c r="A14" s="7">
        <v>5</v>
      </c>
      <c r="B14" s="12"/>
      <c r="C14" s="12"/>
      <c r="D14" s="12"/>
      <c r="E14" s="12"/>
      <c r="F14" s="12"/>
      <c r="G14" s="12"/>
      <c r="H14" s="60"/>
      <c r="I14" s="72"/>
      <c r="J14" s="12"/>
      <c r="K14" s="60"/>
      <c r="L14" s="31"/>
    </row>
    <row r="15" spans="1:12" ht="16.5" customHeight="1">
      <c r="A15" s="7">
        <v>6</v>
      </c>
      <c r="B15" s="12"/>
      <c r="C15" s="12"/>
      <c r="D15" s="12"/>
      <c r="E15" s="12"/>
      <c r="F15" s="12"/>
      <c r="G15" s="12"/>
      <c r="H15" s="60"/>
      <c r="I15" s="72"/>
      <c r="J15" s="12"/>
      <c r="K15" s="60"/>
      <c r="L15" s="31"/>
    </row>
    <row r="16" spans="1:12" ht="16.5" customHeight="1">
      <c r="A16" s="7">
        <v>7</v>
      </c>
      <c r="B16" s="12"/>
      <c r="C16" s="12"/>
      <c r="D16" s="12"/>
      <c r="E16" s="12"/>
      <c r="F16" s="12"/>
      <c r="G16" s="12"/>
      <c r="H16" s="60"/>
      <c r="I16" s="72"/>
      <c r="J16" s="12"/>
      <c r="K16" s="60"/>
      <c r="L16" s="31"/>
    </row>
    <row r="17" spans="1:12" ht="16.5" customHeight="1">
      <c r="A17" s="7">
        <v>8</v>
      </c>
      <c r="B17" s="12"/>
      <c r="C17" s="12"/>
      <c r="D17" s="12"/>
      <c r="E17" s="12"/>
      <c r="F17" s="12"/>
      <c r="G17" s="12"/>
      <c r="H17" s="60"/>
      <c r="I17" s="72"/>
      <c r="J17" s="12"/>
      <c r="K17" s="60"/>
      <c r="L17" s="31"/>
    </row>
    <row r="18" spans="1:12" ht="16.5" customHeight="1">
      <c r="A18" s="7">
        <v>9</v>
      </c>
      <c r="B18" s="12"/>
      <c r="C18" s="12"/>
      <c r="D18" s="12"/>
      <c r="E18" s="12"/>
      <c r="F18" s="12"/>
      <c r="G18" s="12"/>
      <c r="H18" s="60"/>
      <c r="I18" s="72"/>
      <c r="J18" s="12"/>
      <c r="K18" s="60"/>
      <c r="L18" s="31"/>
    </row>
    <row r="19" spans="1:12" ht="16.5" customHeight="1">
      <c r="A19" s="7">
        <v>10</v>
      </c>
      <c r="B19" s="12"/>
      <c r="C19" s="12"/>
      <c r="D19" s="12"/>
      <c r="E19" s="12"/>
      <c r="F19" s="12"/>
      <c r="G19" s="12"/>
      <c r="H19" s="60"/>
      <c r="I19" s="72"/>
      <c r="J19" s="12"/>
      <c r="K19" s="60"/>
      <c r="L19" s="31"/>
    </row>
    <row r="20" spans="1:12" ht="16.5" customHeight="1">
      <c r="A20" s="7">
        <v>11</v>
      </c>
      <c r="B20" s="12"/>
      <c r="C20" s="12"/>
      <c r="D20" s="12"/>
      <c r="E20" s="12"/>
      <c r="F20" s="12"/>
      <c r="G20" s="12"/>
      <c r="H20" s="60"/>
      <c r="I20" s="72"/>
      <c r="J20" s="12"/>
      <c r="K20" s="60"/>
    </row>
    <row r="21" spans="1:12" ht="16.5" customHeight="1">
      <c r="A21" s="7">
        <v>12</v>
      </c>
      <c r="B21" s="12"/>
      <c r="C21" s="12"/>
      <c r="D21" s="12"/>
      <c r="E21" s="12"/>
      <c r="F21" s="12"/>
      <c r="G21" s="12"/>
      <c r="H21" s="60"/>
      <c r="I21" s="72"/>
      <c r="J21" s="12"/>
      <c r="K21" s="60"/>
    </row>
    <row r="22" spans="1:12" ht="16.5" customHeight="1">
      <c r="A22" s="7">
        <v>13</v>
      </c>
      <c r="B22" s="12"/>
      <c r="C22" s="12"/>
      <c r="D22" s="12"/>
      <c r="E22" s="12"/>
      <c r="F22" s="12"/>
      <c r="G22" s="12"/>
      <c r="H22" s="60"/>
      <c r="I22" s="72"/>
      <c r="J22" s="12"/>
      <c r="K22" s="60"/>
    </row>
    <row r="23" spans="1:12" ht="16.5" customHeight="1">
      <c r="A23" s="7">
        <v>14</v>
      </c>
      <c r="B23" s="12"/>
      <c r="C23" s="12"/>
      <c r="D23" s="12"/>
      <c r="E23" s="12"/>
      <c r="F23" s="12"/>
      <c r="G23" s="12"/>
      <c r="H23" s="60"/>
      <c r="I23" s="72"/>
      <c r="J23" s="12"/>
      <c r="K23" s="60"/>
    </row>
    <row r="24" spans="1:12" ht="16.5" customHeight="1">
      <c r="A24" s="7">
        <v>15</v>
      </c>
      <c r="B24" s="12"/>
      <c r="C24" s="12"/>
      <c r="D24" s="12"/>
      <c r="E24" s="12"/>
      <c r="F24" s="12"/>
      <c r="G24" s="12"/>
      <c r="H24" s="60"/>
      <c r="I24" s="72"/>
      <c r="J24" s="12"/>
      <c r="K24" s="60"/>
    </row>
    <row r="25" spans="1:12" ht="16.5" customHeight="1">
      <c r="A25" s="7">
        <v>16</v>
      </c>
      <c r="B25" s="12"/>
      <c r="C25" s="12"/>
      <c r="D25" s="12"/>
      <c r="E25" s="12"/>
      <c r="F25" s="12"/>
      <c r="G25" s="12"/>
      <c r="H25" s="60"/>
      <c r="I25" s="72"/>
      <c r="J25" s="12"/>
      <c r="K25" s="60"/>
    </row>
    <row r="26" spans="1:12" ht="16.5" customHeight="1">
      <c r="A26" s="7">
        <v>17</v>
      </c>
      <c r="B26" s="12"/>
      <c r="C26" s="12"/>
      <c r="D26" s="12"/>
      <c r="E26" s="12"/>
      <c r="F26" s="12"/>
      <c r="G26" s="12"/>
      <c r="H26" s="60"/>
      <c r="I26" s="72"/>
      <c r="J26" s="12"/>
      <c r="K26" s="60"/>
    </row>
    <row r="27" spans="1:12" ht="16.5" customHeight="1">
      <c r="A27" s="7">
        <v>18</v>
      </c>
      <c r="B27" s="12"/>
      <c r="C27" s="12"/>
      <c r="D27" s="12"/>
      <c r="E27" s="12"/>
      <c r="F27" s="12"/>
      <c r="G27" s="12"/>
      <c r="H27" s="60"/>
      <c r="I27" s="72"/>
      <c r="J27" s="12"/>
      <c r="K27" s="60"/>
    </row>
    <row r="28" spans="1:12" ht="16.5" customHeight="1">
      <c r="A28" s="7">
        <v>19</v>
      </c>
      <c r="B28" s="12"/>
      <c r="C28" s="12"/>
      <c r="D28" s="12"/>
      <c r="E28" s="12"/>
      <c r="F28" s="12"/>
      <c r="G28" s="12"/>
      <c r="H28" s="60"/>
      <c r="I28" s="72"/>
      <c r="J28" s="12"/>
      <c r="K28" s="60"/>
    </row>
    <row r="29" spans="1:12" ht="16.5" customHeight="1">
      <c r="A29" s="7">
        <v>20</v>
      </c>
      <c r="B29" s="12"/>
      <c r="C29" s="12"/>
      <c r="D29" s="12"/>
      <c r="E29" s="12"/>
      <c r="F29" s="12"/>
      <c r="G29" s="12"/>
      <c r="H29" s="60"/>
      <c r="I29" s="72"/>
      <c r="J29" s="12"/>
      <c r="K29" s="60"/>
    </row>
    <row r="30" spans="1:12" ht="16.5" customHeight="1">
      <c r="A30" s="7">
        <v>21</v>
      </c>
      <c r="B30" s="12"/>
      <c r="C30" s="12"/>
      <c r="D30" s="12"/>
      <c r="E30" s="12"/>
      <c r="F30" s="12"/>
      <c r="G30" s="12"/>
      <c r="H30" s="60"/>
      <c r="I30" s="72"/>
      <c r="J30" s="12"/>
      <c r="K30" s="60"/>
    </row>
    <row r="31" spans="1:12" ht="16.5" customHeight="1">
      <c r="A31" s="7">
        <v>22</v>
      </c>
      <c r="B31" s="12"/>
      <c r="C31" s="12"/>
      <c r="D31" s="12"/>
      <c r="E31" s="12"/>
      <c r="F31" s="12"/>
      <c r="G31" s="12"/>
      <c r="H31" s="60"/>
      <c r="I31" s="72"/>
      <c r="J31" s="12"/>
      <c r="K31" s="60"/>
    </row>
    <row r="32" spans="1:12" ht="16.5" customHeight="1">
      <c r="A32" s="7">
        <v>23</v>
      </c>
      <c r="B32" s="12"/>
      <c r="C32" s="12"/>
      <c r="D32" s="12"/>
      <c r="E32" s="12"/>
      <c r="F32" s="12"/>
      <c r="G32" s="12"/>
      <c r="H32" s="60"/>
      <c r="I32" s="72"/>
      <c r="J32" s="12"/>
      <c r="K32" s="60"/>
    </row>
    <row r="33" spans="1:11" ht="16.5" customHeight="1">
      <c r="A33" s="7">
        <v>24</v>
      </c>
      <c r="B33" s="12"/>
      <c r="C33" s="12"/>
      <c r="D33" s="12"/>
      <c r="E33" s="12"/>
      <c r="F33" s="12"/>
      <c r="G33" s="12"/>
      <c r="H33" s="60"/>
      <c r="I33" s="72"/>
      <c r="J33" s="12"/>
      <c r="K33" s="60"/>
    </row>
    <row r="34" spans="1:11" ht="16.5" customHeight="1">
      <c r="A34" s="7">
        <v>25</v>
      </c>
      <c r="B34" s="12"/>
      <c r="C34" s="12"/>
      <c r="D34" s="12"/>
      <c r="E34" s="12"/>
      <c r="F34" s="12"/>
      <c r="G34" s="12"/>
      <c r="H34" s="60"/>
      <c r="I34" s="72"/>
      <c r="J34" s="12"/>
      <c r="K34" s="60"/>
    </row>
    <row r="35" spans="1:11" ht="16.5" customHeight="1">
      <c r="A35" s="7">
        <v>26</v>
      </c>
      <c r="B35" s="12"/>
      <c r="C35" s="12"/>
      <c r="D35" s="12"/>
      <c r="E35" s="12"/>
      <c r="F35" s="12"/>
      <c r="G35" s="12"/>
      <c r="H35" s="60"/>
      <c r="I35" s="72"/>
      <c r="J35" s="12"/>
      <c r="K35" s="60"/>
    </row>
    <row r="36" spans="1:11" ht="16.5" customHeight="1">
      <c r="A36" s="7">
        <v>27</v>
      </c>
      <c r="B36" s="12"/>
      <c r="C36" s="12"/>
      <c r="D36" s="12"/>
      <c r="E36" s="12"/>
      <c r="F36" s="12"/>
      <c r="G36" s="12"/>
      <c r="H36" s="60"/>
      <c r="I36" s="72"/>
      <c r="J36" s="12"/>
      <c r="K36" s="60"/>
    </row>
    <row r="37" spans="1:11" ht="16.5" customHeight="1">
      <c r="A37" s="7">
        <v>28</v>
      </c>
      <c r="B37" s="12"/>
      <c r="C37" s="12"/>
      <c r="D37" s="12"/>
      <c r="E37" s="12"/>
      <c r="F37" s="12"/>
      <c r="G37" s="12"/>
      <c r="H37" s="60"/>
      <c r="I37" s="72"/>
      <c r="J37" s="12"/>
      <c r="K37" s="60"/>
    </row>
    <row r="38" spans="1:11" ht="16.5" customHeight="1">
      <c r="A38" s="7">
        <v>29</v>
      </c>
      <c r="B38" s="12"/>
      <c r="C38" s="12"/>
      <c r="D38" s="12"/>
      <c r="E38" s="12"/>
      <c r="F38" s="12"/>
      <c r="G38" s="12"/>
      <c r="H38" s="60"/>
      <c r="I38" s="72"/>
      <c r="J38" s="12"/>
      <c r="K38" s="60"/>
    </row>
    <row r="39" spans="1:11" ht="16.5" customHeight="1">
      <c r="A39" s="7">
        <v>30</v>
      </c>
      <c r="B39" s="12"/>
      <c r="C39" s="12"/>
      <c r="D39" s="12"/>
      <c r="E39" s="12"/>
      <c r="F39" s="12"/>
      <c r="G39" s="12"/>
      <c r="H39" s="60"/>
      <c r="I39" s="72"/>
      <c r="J39" s="12"/>
      <c r="K39" s="60"/>
    </row>
    <row r="40" spans="1:11" ht="16.5" customHeight="1">
      <c r="A40" s="7">
        <v>31</v>
      </c>
      <c r="B40" s="12"/>
      <c r="C40" s="12"/>
      <c r="D40" s="12"/>
      <c r="E40" s="12"/>
      <c r="F40" s="12"/>
      <c r="G40" s="12"/>
      <c r="H40" s="60"/>
      <c r="I40" s="72"/>
      <c r="J40" s="12"/>
      <c r="K40" s="60"/>
    </row>
    <row r="41" spans="1:11" ht="16.5" customHeight="1">
      <c r="A41" s="7">
        <v>32</v>
      </c>
      <c r="B41" s="12"/>
      <c r="C41" s="12"/>
      <c r="D41" s="12"/>
      <c r="E41" s="12"/>
      <c r="F41" s="12"/>
      <c r="G41" s="12"/>
      <c r="H41" s="60"/>
      <c r="I41" s="72"/>
      <c r="J41" s="12"/>
      <c r="K41" s="60"/>
    </row>
    <row r="42" spans="1:11" ht="16.5" customHeight="1">
      <c r="A42" s="7">
        <v>33</v>
      </c>
      <c r="B42" s="12"/>
      <c r="C42" s="12"/>
      <c r="D42" s="12"/>
      <c r="E42" s="12"/>
      <c r="F42" s="12"/>
      <c r="G42" s="12"/>
      <c r="H42" s="62"/>
      <c r="I42" s="72"/>
      <c r="J42" s="12"/>
      <c r="K42" s="60"/>
    </row>
    <row r="43" spans="1:11" ht="16.5" customHeight="1">
      <c r="A43" s="7">
        <v>34</v>
      </c>
      <c r="B43" s="12"/>
      <c r="C43" s="12"/>
      <c r="D43" s="12"/>
      <c r="E43" s="12"/>
      <c r="F43" s="12"/>
      <c r="G43" s="12"/>
      <c r="H43" s="60"/>
      <c r="I43" s="72"/>
      <c r="J43" s="12"/>
      <c r="K43" s="60"/>
    </row>
    <row r="44" spans="1:11" ht="16.5" customHeight="1">
      <c r="A44" s="7">
        <v>35</v>
      </c>
      <c r="B44" s="12"/>
      <c r="C44" s="12"/>
      <c r="D44" s="12"/>
      <c r="E44" s="12"/>
      <c r="F44" s="12"/>
      <c r="G44" s="12"/>
      <c r="H44" s="60"/>
      <c r="I44" s="72"/>
      <c r="J44" s="12"/>
      <c r="K44" s="60"/>
    </row>
    <row r="45" spans="1:11" ht="16.5" customHeight="1">
      <c r="A45" s="7">
        <v>36</v>
      </c>
      <c r="B45" s="12"/>
      <c r="C45" s="12"/>
      <c r="D45" s="12"/>
      <c r="E45" s="12"/>
      <c r="F45" s="12"/>
      <c r="G45" s="12"/>
      <c r="H45" s="60"/>
      <c r="I45" s="72"/>
      <c r="J45" s="12"/>
      <c r="K45" s="60"/>
    </row>
    <row r="46" spans="1:11" ht="16.5" customHeight="1">
      <c r="A46" s="7">
        <v>37</v>
      </c>
      <c r="B46" s="12"/>
      <c r="C46" s="12"/>
      <c r="D46" s="12"/>
      <c r="E46" s="12"/>
      <c r="F46" s="12"/>
      <c r="G46" s="12"/>
      <c r="H46" s="60"/>
      <c r="I46" s="72"/>
      <c r="J46" s="12"/>
      <c r="K46" s="60"/>
    </row>
    <row r="47" spans="1:11" ht="16.5" customHeight="1">
      <c r="A47" s="7">
        <v>38</v>
      </c>
      <c r="B47" s="12"/>
      <c r="C47" s="12"/>
      <c r="D47" s="12"/>
      <c r="E47" s="12"/>
      <c r="F47" s="12"/>
      <c r="G47" s="12"/>
      <c r="H47" s="60"/>
      <c r="I47" s="72"/>
      <c r="J47" s="12"/>
      <c r="K47" s="60"/>
    </row>
    <row r="48" spans="1:11" ht="16.5" customHeight="1">
      <c r="A48" s="7">
        <v>39</v>
      </c>
      <c r="B48" s="12"/>
      <c r="C48" s="12"/>
      <c r="D48" s="12"/>
      <c r="E48" s="12"/>
      <c r="F48" s="12"/>
      <c r="G48" s="12"/>
      <c r="H48" s="60"/>
      <c r="I48" s="72"/>
      <c r="J48" s="12"/>
      <c r="K48" s="60"/>
    </row>
    <row r="49" spans="1:11" ht="16.5" customHeight="1">
      <c r="A49" s="7">
        <v>40</v>
      </c>
      <c r="B49" s="12"/>
      <c r="C49" s="12"/>
      <c r="D49" s="12"/>
      <c r="E49" s="12"/>
      <c r="F49" s="12"/>
      <c r="G49" s="12"/>
      <c r="H49" s="60"/>
      <c r="I49" s="72"/>
      <c r="J49" s="12"/>
      <c r="K49" s="60"/>
    </row>
    <row r="50" spans="1:11" ht="16.5" customHeight="1">
      <c r="A50" s="7">
        <v>41</v>
      </c>
      <c r="B50" s="12"/>
      <c r="C50" s="12"/>
      <c r="D50" s="12"/>
      <c r="E50" s="12"/>
      <c r="F50" s="12"/>
      <c r="G50" s="12"/>
      <c r="H50" s="60"/>
      <c r="I50" s="72"/>
      <c r="J50" s="12"/>
      <c r="K50" s="60"/>
    </row>
    <row r="51" spans="1:11" ht="16.5" customHeight="1">
      <c r="A51" s="7">
        <v>42</v>
      </c>
      <c r="B51" s="12"/>
      <c r="C51" s="12"/>
      <c r="D51" s="12"/>
      <c r="E51" s="12"/>
      <c r="F51" s="12"/>
      <c r="G51" s="12"/>
      <c r="H51" s="60"/>
      <c r="I51" s="72"/>
      <c r="J51" s="12"/>
      <c r="K51" s="60"/>
    </row>
    <row r="52" spans="1:11" ht="16.5" customHeight="1">
      <c r="A52" s="7">
        <v>43</v>
      </c>
      <c r="B52" s="12"/>
      <c r="C52" s="12"/>
      <c r="D52" s="12"/>
      <c r="E52" s="12"/>
      <c r="F52" s="12"/>
      <c r="G52" s="12"/>
      <c r="H52" s="60"/>
      <c r="I52" s="72"/>
      <c r="J52" s="12"/>
      <c r="K52" s="60"/>
    </row>
    <row r="53" spans="1:11" ht="16.5" customHeight="1">
      <c r="A53" s="7">
        <v>44</v>
      </c>
      <c r="B53" s="12"/>
      <c r="C53" s="12"/>
      <c r="D53" s="12"/>
      <c r="E53" s="12"/>
      <c r="F53" s="12"/>
      <c r="G53" s="12"/>
      <c r="H53" s="60"/>
      <c r="I53" s="72"/>
      <c r="J53" s="12"/>
      <c r="K53" s="60"/>
    </row>
    <row r="54" spans="1:11" ht="16.5" customHeight="1">
      <c r="A54" s="7">
        <v>45</v>
      </c>
      <c r="B54" s="12"/>
      <c r="C54" s="12"/>
      <c r="D54" s="12"/>
      <c r="E54" s="12"/>
      <c r="F54" s="12"/>
      <c r="G54" s="12"/>
      <c r="H54" s="60"/>
      <c r="I54" s="72"/>
      <c r="J54" s="12"/>
      <c r="K54" s="60"/>
    </row>
    <row r="55" spans="1:11" ht="16.5" customHeight="1">
      <c r="A55" s="7">
        <v>46</v>
      </c>
      <c r="B55" s="12"/>
      <c r="C55" s="12"/>
      <c r="D55" s="12"/>
      <c r="E55" s="12"/>
      <c r="F55" s="12"/>
      <c r="G55" s="12"/>
      <c r="H55" s="60"/>
      <c r="I55" s="72"/>
      <c r="J55" s="12"/>
      <c r="K55" s="60"/>
    </row>
    <row r="56" spans="1:11" ht="16.5" customHeight="1">
      <c r="A56" s="7">
        <v>47</v>
      </c>
      <c r="B56" s="12"/>
      <c r="C56" s="12"/>
      <c r="D56" s="12"/>
      <c r="E56" s="12"/>
      <c r="F56" s="12"/>
      <c r="G56" s="12"/>
      <c r="H56" s="60"/>
      <c r="I56" s="72"/>
      <c r="J56" s="12"/>
      <c r="K56" s="60"/>
    </row>
    <row r="57" spans="1:11" ht="16.5" customHeight="1">
      <c r="A57" s="7">
        <v>48</v>
      </c>
      <c r="B57" s="12"/>
      <c r="C57" s="12"/>
      <c r="D57" s="12"/>
      <c r="E57" s="12"/>
      <c r="F57" s="12"/>
      <c r="G57" s="12"/>
      <c r="H57" s="60"/>
      <c r="I57" s="72"/>
      <c r="J57" s="12"/>
      <c r="K57" s="60"/>
    </row>
    <row r="58" spans="1:11" ht="16.5" customHeight="1">
      <c r="A58" s="7">
        <v>49</v>
      </c>
      <c r="B58" s="12"/>
      <c r="C58" s="12"/>
      <c r="D58" s="12"/>
      <c r="E58" s="12"/>
      <c r="F58" s="12"/>
      <c r="G58" s="12"/>
      <c r="H58" s="60"/>
      <c r="I58" s="72"/>
      <c r="J58" s="12"/>
      <c r="K58" s="60"/>
    </row>
    <row r="59" spans="1:11" ht="16.5" customHeight="1">
      <c r="A59" s="7">
        <v>50</v>
      </c>
      <c r="B59" s="12"/>
      <c r="C59" s="12"/>
      <c r="D59" s="12"/>
      <c r="E59" s="12"/>
      <c r="F59" s="12"/>
      <c r="G59" s="12"/>
      <c r="H59" s="60"/>
      <c r="I59" s="72"/>
      <c r="J59" s="12"/>
      <c r="K59" s="60"/>
    </row>
    <row r="60" spans="1:11" ht="16.5" customHeight="1">
      <c r="A60" s="7">
        <v>51</v>
      </c>
      <c r="B60" s="12"/>
      <c r="C60" s="12"/>
      <c r="D60" s="12"/>
      <c r="E60" s="12"/>
      <c r="F60" s="12"/>
      <c r="G60" s="12"/>
      <c r="H60" s="60"/>
      <c r="I60" s="72"/>
      <c r="J60" s="12"/>
      <c r="K60" s="60"/>
    </row>
    <row r="61" spans="1:11" ht="16.5" customHeight="1">
      <c r="A61" s="7">
        <v>52</v>
      </c>
      <c r="B61" s="12"/>
      <c r="C61" s="12"/>
      <c r="D61" s="12"/>
      <c r="E61" s="12"/>
      <c r="F61" s="12"/>
      <c r="G61" s="12"/>
      <c r="H61" s="60"/>
      <c r="I61" s="72"/>
      <c r="J61" s="12"/>
      <c r="K61" s="60"/>
    </row>
    <row r="62" spans="1:11" ht="16.5" customHeight="1">
      <c r="A62" s="7">
        <v>53</v>
      </c>
      <c r="B62" s="12"/>
      <c r="C62" s="12"/>
      <c r="D62" s="12"/>
      <c r="E62" s="12"/>
      <c r="F62" s="12"/>
      <c r="G62" s="12"/>
      <c r="H62" s="60"/>
      <c r="I62" s="72"/>
      <c r="J62" s="12"/>
      <c r="K62" s="60"/>
    </row>
    <row r="63" spans="1:11" ht="16.5" customHeight="1">
      <c r="A63" s="7">
        <v>54</v>
      </c>
      <c r="B63" s="12"/>
      <c r="C63" s="12"/>
      <c r="D63" s="12"/>
      <c r="E63" s="12"/>
      <c r="F63" s="12"/>
      <c r="G63" s="12"/>
      <c r="H63" s="60"/>
      <c r="I63" s="72"/>
      <c r="J63" s="12"/>
      <c r="K63" s="60"/>
    </row>
    <row r="64" spans="1:11" ht="16.5" customHeight="1">
      <c r="A64" s="7">
        <v>55</v>
      </c>
      <c r="B64" s="12"/>
      <c r="C64" s="12"/>
      <c r="D64" s="12"/>
      <c r="E64" s="12"/>
      <c r="F64" s="12"/>
      <c r="G64" s="12"/>
      <c r="H64" s="60"/>
      <c r="I64" s="72"/>
      <c r="J64" s="12"/>
      <c r="K64" s="60"/>
    </row>
    <row r="65" spans="1:11" ht="16.5" customHeight="1">
      <c r="A65" s="7">
        <v>56</v>
      </c>
      <c r="B65" s="12"/>
      <c r="C65" s="12"/>
      <c r="D65" s="12"/>
      <c r="E65" s="12"/>
      <c r="F65" s="12"/>
      <c r="G65" s="12"/>
      <c r="H65" s="60"/>
      <c r="I65" s="72"/>
      <c r="J65" s="12"/>
      <c r="K65" s="60"/>
    </row>
    <row r="66" spans="1:11" ht="16.5" customHeight="1">
      <c r="A66" s="7">
        <v>57</v>
      </c>
      <c r="B66" s="12"/>
      <c r="C66" s="12"/>
      <c r="D66" s="12"/>
      <c r="E66" s="12"/>
      <c r="F66" s="12"/>
      <c r="G66" s="12"/>
      <c r="H66" s="60"/>
      <c r="I66" s="72"/>
      <c r="J66" s="12"/>
      <c r="K66" s="60"/>
    </row>
    <row r="67" spans="1:11" ht="16.5" customHeight="1">
      <c r="A67" s="7">
        <v>58</v>
      </c>
      <c r="B67" s="12"/>
      <c r="C67" s="12"/>
      <c r="D67" s="12"/>
      <c r="E67" s="12"/>
      <c r="F67" s="12"/>
      <c r="G67" s="12"/>
      <c r="H67" s="60"/>
      <c r="I67" s="72"/>
      <c r="J67" s="12"/>
      <c r="K67" s="60"/>
    </row>
    <row r="68" spans="1:11" ht="16.5" customHeight="1">
      <c r="A68" s="7">
        <v>59</v>
      </c>
      <c r="B68" s="12"/>
      <c r="C68" s="12"/>
      <c r="D68" s="12"/>
      <c r="E68" s="12"/>
      <c r="F68" s="12"/>
      <c r="G68" s="12"/>
      <c r="H68" s="60"/>
      <c r="I68" s="72"/>
      <c r="J68" s="12"/>
      <c r="K68" s="60"/>
    </row>
    <row r="69" spans="1:11" ht="16.5" customHeight="1">
      <c r="A69" s="7">
        <v>60</v>
      </c>
      <c r="B69" s="12"/>
      <c r="C69" s="12"/>
      <c r="D69" s="12"/>
      <c r="E69" s="12"/>
      <c r="F69" s="12"/>
      <c r="G69" s="12"/>
      <c r="H69" s="60"/>
      <c r="I69" s="72"/>
      <c r="J69" s="12"/>
      <c r="K69" s="60"/>
    </row>
    <row r="70" spans="1:11" ht="16.5" customHeight="1">
      <c r="A70" s="7">
        <v>61</v>
      </c>
      <c r="B70" s="12"/>
      <c r="C70" s="12"/>
      <c r="D70" s="12"/>
      <c r="E70" s="12"/>
      <c r="F70" s="12"/>
      <c r="G70" s="12"/>
      <c r="H70" s="60"/>
      <c r="I70" s="72"/>
      <c r="J70" s="12"/>
      <c r="K70" s="60"/>
    </row>
    <row r="71" spans="1:11" ht="16.5" customHeight="1">
      <c r="A71" s="7">
        <v>62</v>
      </c>
      <c r="B71" s="12"/>
      <c r="C71" s="12"/>
      <c r="D71" s="12"/>
      <c r="E71" s="12"/>
      <c r="F71" s="12"/>
      <c r="G71" s="12"/>
      <c r="H71" s="60"/>
      <c r="I71" s="72"/>
      <c r="J71" s="12"/>
      <c r="K71" s="60"/>
    </row>
    <row r="72" spans="1:11" ht="16.5" customHeight="1">
      <c r="A72" s="7">
        <v>63</v>
      </c>
      <c r="B72" s="12"/>
      <c r="C72" s="12"/>
      <c r="D72" s="12"/>
      <c r="E72" s="12"/>
      <c r="F72" s="12"/>
      <c r="G72" s="12"/>
      <c r="H72" s="60"/>
      <c r="I72" s="72"/>
      <c r="J72" s="12"/>
      <c r="K72" s="60"/>
    </row>
    <row r="73" spans="1:11" ht="16.5" customHeight="1">
      <c r="A73" s="7">
        <v>64</v>
      </c>
      <c r="B73" s="12"/>
      <c r="C73" s="12"/>
      <c r="D73" s="12"/>
      <c r="E73" s="12"/>
      <c r="F73" s="12"/>
      <c r="G73" s="12"/>
      <c r="H73" s="60"/>
      <c r="I73" s="72"/>
      <c r="J73" s="12"/>
      <c r="K73" s="60"/>
    </row>
    <row r="74" spans="1:11" ht="16.5" customHeight="1">
      <c r="A74" s="7">
        <v>65</v>
      </c>
      <c r="B74" s="12"/>
      <c r="C74" s="12"/>
      <c r="D74" s="12"/>
      <c r="E74" s="12"/>
      <c r="F74" s="12"/>
      <c r="G74" s="12"/>
      <c r="H74" s="60"/>
      <c r="I74" s="72"/>
      <c r="J74" s="12"/>
      <c r="K74" s="60"/>
    </row>
    <row r="75" spans="1:11" ht="16.5" customHeight="1">
      <c r="A75" s="7">
        <v>66</v>
      </c>
      <c r="B75" s="12"/>
      <c r="C75" s="12"/>
      <c r="D75" s="12"/>
      <c r="E75" s="12"/>
      <c r="F75" s="12"/>
      <c r="G75" s="12"/>
      <c r="H75" s="60"/>
      <c r="I75" s="72"/>
      <c r="J75" s="12"/>
      <c r="K75" s="60"/>
    </row>
    <row r="76" spans="1:11" ht="16.5" customHeight="1">
      <c r="A76" s="7">
        <v>67</v>
      </c>
      <c r="B76" s="12"/>
      <c r="C76" s="12"/>
      <c r="D76" s="12"/>
      <c r="E76" s="12"/>
      <c r="F76" s="12"/>
      <c r="G76" s="12"/>
      <c r="H76" s="60"/>
      <c r="I76" s="72"/>
      <c r="J76" s="12"/>
      <c r="K76" s="60"/>
    </row>
    <row r="77" spans="1:11" ht="16.5" customHeight="1">
      <c r="A77" s="7">
        <v>68</v>
      </c>
      <c r="B77" s="12"/>
      <c r="C77" s="12"/>
      <c r="D77" s="12"/>
      <c r="E77" s="12"/>
      <c r="F77" s="12"/>
      <c r="G77" s="12"/>
      <c r="H77" s="60"/>
      <c r="I77" s="72"/>
      <c r="J77" s="12"/>
      <c r="K77" s="60"/>
    </row>
    <row r="78" spans="1:11" ht="16.5" customHeight="1">
      <c r="A78" s="7">
        <v>69</v>
      </c>
      <c r="B78" s="12"/>
      <c r="C78" s="12"/>
      <c r="D78" s="12"/>
      <c r="E78" s="12"/>
      <c r="F78" s="12"/>
      <c r="G78" s="12"/>
      <c r="H78" s="60"/>
      <c r="I78" s="72"/>
      <c r="J78" s="12"/>
      <c r="K78" s="60"/>
    </row>
    <row r="79" spans="1:11" ht="16.5" customHeight="1">
      <c r="A79" s="7">
        <v>70</v>
      </c>
      <c r="B79" s="12"/>
      <c r="C79" s="12"/>
      <c r="D79" s="12"/>
      <c r="E79" s="12"/>
      <c r="F79" s="12"/>
      <c r="G79" s="12"/>
      <c r="H79" s="60"/>
      <c r="I79" s="72"/>
      <c r="J79" s="12"/>
      <c r="K79" s="60"/>
    </row>
    <row r="80" spans="1:11" ht="16.5" customHeight="1">
      <c r="A80" s="7">
        <v>71</v>
      </c>
      <c r="B80" s="12"/>
      <c r="C80" s="12"/>
      <c r="D80" s="12"/>
      <c r="E80" s="12"/>
      <c r="F80" s="12"/>
      <c r="G80" s="12"/>
      <c r="H80" s="60"/>
      <c r="I80" s="72"/>
      <c r="J80" s="12"/>
      <c r="K80" s="60"/>
    </row>
    <row r="81" spans="1:11" ht="16.5" customHeight="1">
      <c r="A81" s="7">
        <v>72</v>
      </c>
      <c r="B81" s="12"/>
      <c r="C81" s="12"/>
      <c r="D81" s="12"/>
      <c r="E81" s="12"/>
      <c r="F81" s="12"/>
      <c r="G81" s="12"/>
      <c r="H81" s="60"/>
      <c r="I81" s="72"/>
      <c r="J81" s="12"/>
      <c r="K81" s="60"/>
    </row>
    <row r="82" spans="1:11" ht="16.5" customHeight="1">
      <c r="A82" s="7">
        <v>73</v>
      </c>
      <c r="B82" s="12"/>
      <c r="C82" s="12"/>
      <c r="D82" s="12"/>
      <c r="E82" s="12"/>
      <c r="F82" s="12"/>
      <c r="G82" s="12"/>
      <c r="H82" s="60"/>
      <c r="I82" s="72"/>
      <c r="J82" s="12"/>
      <c r="K82" s="60"/>
    </row>
    <row r="83" spans="1:11" ht="16.5" customHeight="1">
      <c r="A83" s="7">
        <v>74</v>
      </c>
      <c r="B83" s="12"/>
      <c r="C83" s="12"/>
      <c r="D83" s="12"/>
      <c r="E83" s="12"/>
      <c r="F83" s="12"/>
      <c r="G83" s="12"/>
      <c r="H83" s="60"/>
      <c r="I83" s="72"/>
      <c r="J83" s="12"/>
      <c r="K83" s="60"/>
    </row>
    <row r="84" spans="1:11" ht="16.5" customHeight="1">
      <c r="A84" s="7">
        <v>75</v>
      </c>
      <c r="B84" s="12"/>
      <c r="C84" s="12"/>
      <c r="D84" s="12"/>
      <c r="E84" s="12"/>
      <c r="F84" s="12"/>
      <c r="G84" s="12"/>
      <c r="H84" s="60"/>
      <c r="I84" s="72"/>
      <c r="J84" s="12"/>
      <c r="K84" s="60"/>
    </row>
    <row r="85" spans="1:11" ht="16.5" customHeight="1">
      <c r="A85" s="7">
        <v>76</v>
      </c>
      <c r="B85" s="12"/>
      <c r="C85" s="12"/>
      <c r="D85" s="12"/>
      <c r="E85" s="12"/>
      <c r="F85" s="12"/>
      <c r="G85" s="12"/>
      <c r="H85" s="60"/>
      <c r="I85" s="72"/>
      <c r="J85" s="12"/>
      <c r="K85" s="60"/>
    </row>
    <row r="86" spans="1:11" ht="16.5" customHeight="1">
      <c r="A86" s="7">
        <v>77</v>
      </c>
      <c r="B86" s="12"/>
      <c r="C86" s="12"/>
      <c r="D86" s="12"/>
      <c r="E86" s="12"/>
      <c r="F86" s="12"/>
      <c r="G86" s="12"/>
      <c r="H86" s="60"/>
      <c r="I86" s="72"/>
      <c r="J86" s="12"/>
      <c r="K86" s="60"/>
    </row>
    <row r="87" spans="1:11" ht="16.5" customHeight="1">
      <c r="A87" s="7">
        <v>78</v>
      </c>
      <c r="B87" s="12"/>
      <c r="C87" s="12"/>
      <c r="D87" s="12"/>
      <c r="E87" s="12"/>
      <c r="F87" s="12"/>
      <c r="G87" s="12"/>
      <c r="H87" s="60"/>
      <c r="I87" s="72"/>
      <c r="J87" s="12"/>
      <c r="K87" s="60"/>
    </row>
    <row r="88" spans="1:11" ht="16.5" customHeight="1">
      <c r="A88" s="7">
        <v>79</v>
      </c>
      <c r="B88" s="12"/>
      <c r="C88" s="12"/>
      <c r="D88" s="12"/>
      <c r="E88" s="12"/>
      <c r="F88" s="12"/>
      <c r="G88" s="12"/>
      <c r="H88" s="60"/>
      <c r="I88" s="72"/>
      <c r="J88" s="12"/>
      <c r="K88" s="60"/>
    </row>
    <row r="89" spans="1:11" ht="16.5" customHeight="1">
      <c r="A89" s="7">
        <v>80</v>
      </c>
      <c r="B89" s="12"/>
      <c r="C89" s="12"/>
      <c r="D89" s="12"/>
      <c r="E89" s="12"/>
      <c r="F89" s="12"/>
      <c r="G89" s="12"/>
      <c r="H89" s="60"/>
      <c r="I89" s="72"/>
      <c r="J89" s="12"/>
      <c r="K89" s="60"/>
    </row>
    <row r="90" spans="1:11" ht="16.5" customHeight="1">
      <c r="A90" s="7">
        <v>81</v>
      </c>
      <c r="B90" s="12"/>
      <c r="C90" s="12"/>
      <c r="D90" s="12"/>
      <c r="E90" s="12"/>
      <c r="F90" s="12"/>
      <c r="G90" s="12"/>
      <c r="H90" s="60"/>
      <c r="I90" s="72"/>
      <c r="J90" s="12"/>
      <c r="K90" s="60"/>
    </row>
    <row r="91" spans="1:11" ht="16.5" customHeight="1">
      <c r="A91" s="7">
        <v>82</v>
      </c>
      <c r="B91" s="12"/>
      <c r="C91" s="12"/>
      <c r="D91" s="12"/>
      <c r="E91" s="12"/>
      <c r="F91" s="12"/>
      <c r="G91" s="12"/>
      <c r="H91" s="60"/>
      <c r="I91" s="72"/>
      <c r="J91" s="12"/>
      <c r="K91" s="60"/>
    </row>
    <row r="92" spans="1:11" ht="16.5" customHeight="1">
      <c r="A92" s="7">
        <v>83</v>
      </c>
      <c r="B92" s="12"/>
      <c r="C92" s="12"/>
      <c r="D92" s="12"/>
      <c r="E92" s="12"/>
      <c r="F92" s="12"/>
      <c r="G92" s="12"/>
      <c r="H92" s="60"/>
      <c r="I92" s="72"/>
      <c r="J92" s="12"/>
      <c r="K92" s="60"/>
    </row>
    <row r="93" spans="1:11" ht="16.5" customHeight="1">
      <c r="A93" s="7">
        <v>84</v>
      </c>
      <c r="B93" s="12"/>
      <c r="C93" s="12"/>
      <c r="D93" s="12"/>
      <c r="E93" s="12"/>
      <c r="F93" s="12"/>
      <c r="G93" s="12"/>
      <c r="H93" s="60"/>
      <c r="I93" s="72"/>
      <c r="J93" s="12"/>
      <c r="K93" s="60"/>
    </row>
    <row r="94" spans="1:11" ht="16.5" customHeight="1">
      <c r="A94" s="7">
        <v>85</v>
      </c>
      <c r="B94" s="12"/>
      <c r="C94" s="12"/>
      <c r="D94" s="12"/>
      <c r="E94" s="12"/>
      <c r="F94" s="12"/>
      <c r="G94" s="12"/>
      <c r="H94" s="60"/>
      <c r="I94" s="72"/>
      <c r="J94" s="12"/>
      <c r="K94" s="60"/>
    </row>
    <row r="95" spans="1:11" ht="16.5" customHeight="1">
      <c r="A95" s="7">
        <v>86</v>
      </c>
      <c r="B95" s="12"/>
      <c r="C95" s="12"/>
      <c r="D95" s="12"/>
      <c r="E95" s="12"/>
      <c r="F95" s="12"/>
      <c r="G95" s="12"/>
      <c r="H95" s="60"/>
      <c r="I95" s="72"/>
      <c r="J95" s="12"/>
      <c r="K95" s="60"/>
    </row>
    <row r="96" spans="1:11" ht="16.5" customHeight="1">
      <c r="A96" s="7">
        <v>87</v>
      </c>
      <c r="B96" s="12"/>
      <c r="C96" s="12"/>
      <c r="D96" s="12"/>
      <c r="E96" s="12"/>
      <c r="F96" s="12"/>
      <c r="G96" s="12"/>
      <c r="H96" s="60"/>
      <c r="I96" s="72"/>
      <c r="J96" s="12"/>
      <c r="K96" s="60"/>
    </row>
    <row r="97" spans="1:11" ht="16.5" customHeight="1">
      <c r="A97" s="7">
        <v>88</v>
      </c>
      <c r="B97" s="12"/>
      <c r="C97" s="12"/>
      <c r="D97" s="12"/>
      <c r="E97" s="12"/>
      <c r="F97" s="12"/>
      <c r="G97" s="12"/>
      <c r="H97" s="60"/>
      <c r="I97" s="72"/>
      <c r="J97" s="12"/>
      <c r="K97" s="60"/>
    </row>
    <row r="98" spans="1:11" ht="16.5" customHeight="1">
      <c r="A98" s="7">
        <v>89</v>
      </c>
      <c r="B98" s="12"/>
      <c r="C98" s="12"/>
      <c r="D98" s="12"/>
      <c r="E98" s="12"/>
      <c r="F98" s="12"/>
      <c r="G98" s="12"/>
      <c r="H98" s="60"/>
      <c r="I98" s="72"/>
      <c r="J98" s="12"/>
      <c r="K98" s="60"/>
    </row>
    <row r="99" spans="1:11" ht="16.5" customHeight="1">
      <c r="A99" s="7">
        <v>90</v>
      </c>
      <c r="B99" s="12"/>
      <c r="C99" s="12"/>
      <c r="D99" s="12"/>
      <c r="E99" s="12"/>
      <c r="F99" s="12"/>
      <c r="G99" s="12"/>
      <c r="H99" s="60"/>
      <c r="I99" s="72"/>
      <c r="J99" s="12"/>
      <c r="K99" s="60"/>
    </row>
    <row r="100" spans="1:11" ht="16.5" customHeight="1">
      <c r="A100" s="7">
        <v>91</v>
      </c>
      <c r="B100" s="12"/>
      <c r="C100" s="12"/>
      <c r="D100" s="12"/>
      <c r="E100" s="12"/>
      <c r="F100" s="12"/>
      <c r="G100" s="12"/>
      <c r="H100" s="60"/>
      <c r="I100" s="72"/>
      <c r="J100" s="12"/>
      <c r="K100" s="60"/>
    </row>
    <row r="101" spans="1:11" ht="16.5" customHeight="1">
      <c r="A101" s="7">
        <v>92</v>
      </c>
      <c r="B101" s="12"/>
      <c r="C101" s="12"/>
      <c r="D101" s="12"/>
      <c r="E101" s="12"/>
      <c r="F101" s="12"/>
      <c r="G101" s="12"/>
      <c r="H101" s="60"/>
      <c r="I101" s="72"/>
      <c r="J101" s="12"/>
      <c r="K101" s="60"/>
    </row>
    <row r="102" spans="1:11" ht="16.5" customHeight="1">
      <c r="A102" s="7">
        <v>93</v>
      </c>
      <c r="B102" s="12"/>
      <c r="C102" s="12"/>
      <c r="D102" s="12"/>
      <c r="E102" s="12"/>
      <c r="F102" s="12"/>
      <c r="G102" s="12"/>
      <c r="H102" s="60"/>
      <c r="I102" s="72"/>
      <c r="J102" s="12"/>
      <c r="K102" s="60"/>
    </row>
    <row r="103" spans="1:11" ht="16.5" customHeight="1">
      <c r="A103" s="7">
        <v>94</v>
      </c>
      <c r="B103" s="12"/>
      <c r="C103" s="12"/>
      <c r="D103" s="12"/>
      <c r="E103" s="12"/>
      <c r="F103" s="12"/>
      <c r="G103" s="12"/>
      <c r="H103" s="60"/>
      <c r="I103" s="72"/>
      <c r="J103" s="12"/>
      <c r="K103" s="60"/>
    </row>
    <row r="104" spans="1:11" ht="16.5" customHeight="1">
      <c r="A104" s="7">
        <v>95</v>
      </c>
      <c r="B104" s="12"/>
      <c r="C104" s="12"/>
      <c r="D104" s="12"/>
      <c r="E104" s="12"/>
      <c r="F104" s="12"/>
      <c r="G104" s="12"/>
      <c r="H104" s="60"/>
      <c r="I104" s="72"/>
      <c r="J104" s="12"/>
      <c r="K104" s="60"/>
    </row>
    <row r="105" spans="1:11" ht="16.5" customHeight="1">
      <c r="A105" s="7">
        <v>96</v>
      </c>
      <c r="B105" s="12"/>
      <c r="C105" s="12"/>
      <c r="D105" s="12"/>
      <c r="E105" s="12"/>
      <c r="F105" s="12"/>
      <c r="G105" s="12"/>
      <c r="H105" s="60"/>
      <c r="I105" s="72"/>
      <c r="J105" s="12"/>
      <c r="K105" s="60"/>
    </row>
    <row r="106" spans="1:11" ht="16.5" customHeight="1">
      <c r="A106" s="7">
        <v>97</v>
      </c>
      <c r="B106" s="12"/>
      <c r="C106" s="12"/>
      <c r="D106" s="12"/>
      <c r="E106" s="12"/>
      <c r="F106" s="12"/>
      <c r="G106" s="12"/>
      <c r="H106" s="60"/>
      <c r="I106" s="72"/>
      <c r="J106" s="12"/>
      <c r="K106" s="60"/>
    </row>
    <row r="107" spans="1:11" ht="16.5" customHeight="1">
      <c r="A107" s="7">
        <v>98</v>
      </c>
      <c r="B107" s="12"/>
      <c r="C107" s="12"/>
      <c r="D107" s="12"/>
      <c r="E107" s="12"/>
      <c r="F107" s="12"/>
      <c r="G107" s="12"/>
      <c r="H107" s="60"/>
      <c r="I107" s="72"/>
      <c r="J107" s="12"/>
      <c r="K107" s="60"/>
    </row>
    <row r="108" spans="1:11" ht="16.5" customHeight="1">
      <c r="A108" s="7">
        <v>99</v>
      </c>
      <c r="B108" s="12"/>
      <c r="C108" s="12"/>
      <c r="D108" s="12"/>
      <c r="E108" s="12"/>
      <c r="F108" s="12"/>
      <c r="G108" s="12"/>
      <c r="H108" s="60"/>
      <c r="I108" s="72"/>
      <c r="J108" s="12"/>
      <c r="K108" s="60"/>
    </row>
    <row r="109" spans="1:11" ht="16.5" customHeight="1">
      <c r="A109" s="8">
        <v>100</v>
      </c>
      <c r="B109" s="13"/>
      <c r="C109" s="13"/>
      <c r="D109" s="13"/>
      <c r="E109" s="13"/>
      <c r="F109" s="13"/>
      <c r="G109" s="13"/>
      <c r="H109" s="61"/>
      <c r="I109" s="73"/>
      <c r="J109" s="13"/>
      <c r="K109" s="61"/>
    </row>
  </sheetData>
  <mergeCells count="4">
    <mergeCell ref="C3:D3"/>
    <mergeCell ref="I9:K9"/>
    <mergeCell ref="I8:K8"/>
    <mergeCell ref="I7:K7"/>
  </mergeCells>
  <phoneticPr fontId="2"/>
  <dataValidations count="1">
    <dataValidation type="list" allowBlank="1" showInputMessage="1" showErrorMessage="1" sqref="I10:K109" xr:uid="{EB731A7F-BB4E-4BBC-8D70-E4E5DF70D10A}">
      <formula1>"○,　,"</formula1>
    </dataValidation>
  </dataValidations>
  <pageMargins left="0.70866141732283472" right="0.27559055118110237" top="0.74803149606299213" bottom="0.74803149606299213" header="0.31496062992125984" footer="0.31496062992125984"/>
  <pageSetup paperSize="9" fitToHeight="0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6F21F-DB36-44CA-B870-1C469D055708}">
  <sheetPr>
    <pageSetUpPr fitToPage="1"/>
  </sheetPr>
  <dimension ref="A1:L109"/>
  <sheetViews>
    <sheetView zoomScaleNormal="100" workbookViewId="0">
      <selection activeCell="I7" sqref="I7:K7"/>
    </sheetView>
  </sheetViews>
  <sheetFormatPr defaultColWidth="8.59765625" defaultRowHeight="13.2"/>
  <cols>
    <col min="1" max="1" width="5.59765625" style="1" customWidth="1"/>
    <col min="2" max="2" width="12.8984375" style="1" bestFit="1" customWidth="1"/>
    <col min="3" max="4" width="12.8984375" style="1" customWidth="1"/>
    <col min="5" max="5" width="4.8984375" style="1" bestFit="1" customWidth="1"/>
    <col min="6" max="6" width="14.8984375" style="1" bestFit="1" customWidth="1"/>
    <col min="7" max="7" width="11.59765625" style="1" customWidth="1"/>
    <col min="8" max="8" width="10.8984375" style="1" bestFit="1" customWidth="1"/>
    <col min="9" max="11" width="2.8984375" style="1" customWidth="1"/>
    <col min="12" max="16384" width="8.59765625" style="1"/>
  </cols>
  <sheetData>
    <row r="1" spans="1:12" ht="18.600000000000001" customHeight="1">
      <c r="A1" s="37" t="str">
        <f>IF(①申込者・参加料明細!B1="","",①申込者・参加料明細!B1)</f>
        <v>東海大学バドミントン選手権大会・東海学生バドミントン選手権大会</v>
      </c>
      <c r="H1" s="39" t="s">
        <v>19</v>
      </c>
    </row>
    <row r="2" spans="1:12" ht="7.65" customHeight="1">
      <c r="A2" s="32"/>
    </row>
    <row r="3" spans="1:12" ht="17.100000000000001" customHeight="1">
      <c r="B3" s="10" t="s">
        <v>42</v>
      </c>
      <c r="C3" s="94" t="str">
        <f>IF(①申込者・参加料明細!B6="","",①申込者・参加料明細!B6)</f>
        <v/>
      </c>
      <c r="D3" s="94"/>
      <c r="E3" s="30"/>
    </row>
    <row r="5" spans="1:12" s="9" customFormat="1">
      <c r="B5" s="40" t="s">
        <v>22</v>
      </c>
      <c r="F5" s="9" t="s">
        <v>14</v>
      </c>
      <c r="H5" s="9" t="s">
        <v>13</v>
      </c>
    </row>
    <row r="6" spans="1:12" s="2" customFormat="1" ht="15" customHeight="1">
      <c r="A6" s="3" t="s">
        <v>10</v>
      </c>
      <c r="B6" s="4" t="s">
        <v>32</v>
      </c>
      <c r="C6" s="4" t="s">
        <v>45</v>
      </c>
      <c r="D6" s="4" t="s">
        <v>46</v>
      </c>
      <c r="E6" s="4" t="s">
        <v>4</v>
      </c>
      <c r="F6" s="4" t="s">
        <v>5</v>
      </c>
      <c r="G6" s="4" t="s">
        <v>20</v>
      </c>
      <c r="H6" s="5" t="s">
        <v>12</v>
      </c>
      <c r="I6" s="42" t="s">
        <v>76</v>
      </c>
      <c r="J6" s="70" t="s">
        <v>77</v>
      </c>
      <c r="K6" s="71" t="s">
        <v>44</v>
      </c>
    </row>
    <row r="7" spans="1:12" ht="15" customHeight="1">
      <c r="A7" s="6" t="s">
        <v>6</v>
      </c>
      <c r="B7" s="11"/>
      <c r="C7" s="11"/>
      <c r="D7" s="11"/>
      <c r="E7" s="46"/>
      <c r="F7" s="46"/>
      <c r="G7" s="38"/>
      <c r="H7" s="59"/>
      <c r="I7" s="95"/>
      <c r="J7" s="96"/>
      <c r="K7" s="97"/>
      <c r="L7" s="31" t="s">
        <v>38</v>
      </c>
    </row>
    <row r="8" spans="1:12" ht="15" customHeight="1">
      <c r="A8" s="7" t="s">
        <v>30</v>
      </c>
      <c r="B8" s="12"/>
      <c r="C8" s="12"/>
      <c r="D8" s="12"/>
      <c r="E8" s="47"/>
      <c r="F8" s="47"/>
      <c r="G8" s="12"/>
      <c r="H8" s="60"/>
      <c r="I8" s="95"/>
      <c r="J8" s="96"/>
      <c r="K8" s="97"/>
      <c r="L8" s="31" t="s">
        <v>39</v>
      </c>
    </row>
    <row r="9" spans="1:12" ht="15" customHeight="1">
      <c r="A9" s="8" t="s">
        <v>31</v>
      </c>
      <c r="B9" s="13"/>
      <c r="C9" s="13"/>
      <c r="D9" s="13"/>
      <c r="E9" s="48"/>
      <c r="F9" s="48"/>
      <c r="G9" s="13"/>
      <c r="H9" s="61"/>
      <c r="I9" s="95"/>
      <c r="J9" s="96"/>
      <c r="K9" s="97"/>
      <c r="L9" s="41" t="s">
        <v>24</v>
      </c>
    </row>
    <row r="10" spans="1:12" ht="16.5" customHeight="1">
      <c r="A10" s="44" t="s">
        <v>33</v>
      </c>
      <c r="B10" s="45"/>
      <c r="C10" s="45"/>
      <c r="D10" s="45"/>
      <c r="E10" s="45"/>
      <c r="F10" s="45"/>
      <c r="G10" s="45"/>
      <c r="H10" s="63"/>
      <c r="I10" s="72"/>
      <c r="J10" s="12"/>
      <c r="K10" s="60"/>
      <c r="L10" s="41" t="s">
        <v>25</v>
      </c>
    </row>
    <row r="11" spans="1:12" ht="16.5" customHeight="1">
      <c r="A11" s="7">
        <v>2</v>
      </c>
      <c r="B11" s="12"/>
      <c r="C11" s="12"/>
      <c r="D11" s="12"/>
      <c r="E11" s="12"/>
      <c r="F11" s="12"/>
      <c r="G11" s="12"/>
      <c r="H11" s="62"/>
      <c r="I11" s="72"/>
      <c r="J11" s="12"/>
      <c r="K11" s="60"/>
    </row>
    <row r="12" spans="1:12" ht="16.5" customHeight="1">
      <c r="A12" s="7">
        <v>3</v>
      </c>
      <c r="B12" s="12"/>
      <c r="C12" s="12"/>
      <c r="D12" s="12"/>
      <c r="E12" s="12"/>
      <c r="F12" s="12"/>
      <c r="G12" s="12"/>
      <c r="H12" s="60"/>
      <c r="I12" s="72"/>
      <c r="J12" s="12"/>
      <c r="K12" s="60"/>
    </row>
    <row r="13" spans="1:12" ht="16.5" customHeight="1">
      <c r="A13" s="7">
        <v>4</v>
      </c>
      <c r="B13" s="12"/>
      <c r="C13" s="12"/>
      <c r="D13" s="12"/>
      <c r="E13" s="12"/>
      <c r="F13" s="12"/>
      <c r="G13" s="12"/>
      <c r="H13" s="60"/>
      <c r="I13" s="72"/>
      <c r="J13" s="12"/>
      <c r="K13" s="60"/>
    </row>
    <row r="14" spans="1:12" ht="16.5" customHeight="1">
      <c r="A14" s="7">
        <v>5</v>
      </c>
      <c r="B14" s="12"/>
      <c r="C14" s="12"/>
      <c r="D14" s="12"/>
      <c r="E14" s="12"/>
      <c r="F14" s="12"/>
      <c r="G14" s="12"/>
      <c r="H14" s="60"/>
      <c r="I14" s="72"/>
      <c r="J14" s="12"/>
      <c r="K14" s="60"/>
    </row>
    <row r="15" spans="1:12" ht="16.5" customHeight="1">
      <c r="A15" s="7">
        <v>6</v>
      </c>
      <c r="B15" s="12"/>
      <c r="C15" s="12"/>
      <c r="D15" s="12"/>
      <c r="E15" s="12"/>
      <c r="F15" s="12"/>
      <c r="G15" s="12"/>
      <c r="H15" s="60"/>
      <c r="I15" s="72"/>
      <c r="J15" s="12"/>
      <c r="K15" s="60"/>
    </row>
    <row r="16" spans="1:12" ht="16.5" customHeight="1">
      <c r="A16" s="7">
        <v>7</v>
      </c>
      <c r="B16" s="12"/>
      <c r="C16" s="12"/>
      <c r="D16" s="12"/>
      <c r="E16" s="12"/>
      <c r="F16" s="12"/>
      <c r="G16" s="12"/>
      <c r="H16" s="60"/>
      <c r="I16" s="72"/>
      <c r="J16" s="12"/>
      <c r="K16" s="60"/>
    </row>
    <row r="17" spans="1:11" ht="16.5" customHeight="1">
      <c r="A17" s="7">
        <v>8</v>
      </c>
      <c r="B17" s="12"/>
      <c r="C17" s="12"/>
      <c r="D17" s="12"/>
      <c r="E17" s="12"/>
      <c r="F17" s="12"/>
      <c r="G17" s="12"/>
      <c r="H17" s="60"/>
      <c r="I17" s="72"/>
      <c r="J17" s="12"/>
      <c r="K17" s="60"/>
    </row>
    <row r="18" spans="1:11" ht="16.5" customHeight="1">
      <c r="A18" s="7">
        <v>9</v>
      </c>
      <c r="B18" s="12"/>
      <c r="C18" s="12"/>
      <c r="D18" s="12"/>
      <c r="E18" s="12"/>
      <c r="F18" s="12"/>
      <c r="G18" s="12"/>
      <c r="H18" s="60"/>
      <c r="I18" s="72"/>
      <c r="J18" s="12"/>
      <c r="K18" s="60"/>
    </row>
    <row r="19" spans="1:11" ht="16.5" customHeight="1">
      <c r="A19" s="7">
        <v>10</v>
      </c>
      <c r="B19" s="12"/>
      <c r="C19" s="12"/>
      <c r="D19" s="12"/>
      <c r="E19" s="12"/>
      <c r="F19" s="12"/>
      <c r="G19" s="12"/>
      <c r="H19" s="60"/>
      <c r="I19" s="72"/>
      <c r="J19" s="12"/>
      <c r="K19" s="60"/>
    </row>
    <row r="20" spans="1:11" ht="16.5" customHeight="1">
      <c r="A20" s="7">
        <v>11</v>
      </c>
      <c r="B20" s="12"/>
      <c r="C20" s="12"/>
      <c r="D20" s="12"/>
      <c r="E20" s="12"/>
      <c r="F20" s="12"/>
      <c r="G20" s="12"/>
      <c r="H20" s="60"/>
      <c r="I20" s="72"/>
      <c r="J20" s="12"/>
      <c r="K20" s="60"/>
    </row>
    <row r="21" spans="1:11" ht="16.5" customHeight="1">
      <c r="A21" s="7">
        <v>12</v>
      </c>
      <c r="B21" s="12"/>
      <c r="C21" s="12"/>
      <c r="D21" s="12"/>
      <c r="E21" s="12"/>
      <c r="F21" s="12"/>
      <c r="G21" s="12"/>
      <c r="H21" s="60"/>
      <c r="I21" s="72"/>
      <c r="J21" s="12"/>
      <c r="K21" s="60"/>
    </row>
    <row r="22" spans="1:11" ht="16.5" customHeight="1">
      <c r="A22" s="7">
        <v>13</v>
      </c>
      <c r="B22" s="12"/>
      <c r="C22" s="12"/>
      <c r="D22" s="12"/>
      <c r="E22" s="12"/>
      <c r="F22" s="12"/>
      <c r="G22" s="12"/>
      <c r="H22" s="60"/>
      <c r="I22" s="72"/>
      <c r="J22" s="12"/>
      <c r="K22" s="60"/>
    </row>
    <row r="23" spans="1:11" ht="16.5" customHeight="1">
      <c r="A23" s="7">
        <v>14</v>
      </c>
      <c r="B23" s="12"/>
      <c r="C23" s="12"/>
      <c r="D23" s="12"/>
      <c r="E23" s="12"/>
      <c r="F23" s="12"/>
      <c r="G23" s="12"/>
      <c r="H23" s="60"/>
      <c r="I23" s="72"/>
      <c r="J23" s="12"/>
      <c r="K23" s="60"/>
    </row>
    <row r="24" spans="1:11" ht="16.5" customHeight="1">
      <c r="A24" s="7">
        <v>15</v>
      </c>
      <c r="B24" s="12"/>
      <c r="C24" s="12"/>
      <c r="D24" s="12"/>
      <c r="E24" s="12"/>
      <c r="F24" s="12"/>
      <c r="G24" s="12"/>
      <c r="H24" s="60"/>
      <c r="I24" s="72"/>
      <c r="J24" s="12"/>
      <c r="K24" s="60"/>
    </row>
    <row r="25" spans="1:11" ht="16.5" customHeight="1">
      <c r="A25" s="7">
        <v>16</v>
      </c>
      <c r="B25" s="12"/>
      <c r="C25" s="12"/>
      <c r="D25" s="12"/>
      <c r="E25" s="12"/>
      <c r="F25" s="12"/>
      <c r="G25" s="12"/>
      <c r="H25" s="60"/>
      <c r="I25" s="72"/>
      <c r="J25" s="12"/>
      <c r="K25" s="60"/>
    </row>
    <row r="26" spans="1:11" ht="16.5" customHeight="1">
      <c r="A26" s="7">
        <v>17</v>
      </c>
      <c r="B26" s="12"/>
      <c r="C26" s="12"/>
      <c r="D26" s="12"/>
      <c r="E26" s="12"/>
      <c r="F26" s="12"/>
      <c r="G26" s="12"/>
      <c r="H26" s="60"/>
      <c r="I26" s="72"/>
      <c r="J26" s="12"/>
      <c r="K26" s="60"/>
    </row>
    <row r="27" spans="1:11" ht="16.5" customHeight="1">
      <c r="A27" s="7">
        <v>18</v>
      </c>
      <c r="B27" s="12"/>
      <c r="C27" s="12"/>
      <c r="D27" s="12"/>
      <c r="E27" s="12"/>
      <c r="F27" s="12"/>
      <c r="G27" s="12"/>
      <c r="H27" s="60"/>
      <c r="I27" s="72"/>
      <c r="J27" s="12"/>
      <c r="K27" s="60"/>
    </row>
    <row r="28" spans="1:11" ht="16.5" customHeight="1">
      <c r="A28" s="7">
        <v>19</v>
      </c>
      <c r="B28" s="12"/>
      <c r="C28" s="12"/>
      <c r="D28" s="12"/>
      <c r="E28" s="12"/>
      <c r="F28" s="12"/>
      <c r="G28" s="12"/>
      <c r="H28" s="60"/>
      <c r="I28" s="72"/>
      <c r="J28" s="12"/>
      <c r="K28" s="60"/>
    </row>
    <row r="29" spans="1:11" ht="16.5" customHeight="1">
      <c r="A29" s="7">
        <v>20</v>
      </c>
      <c r="B29" s="12"/>
      <c r="C29" s="12"/>
      <c r="D29" s="12"/>
      <c r="E29" s="12"/>
      <c r="F29" s="12"/>
      <c r="G29" s="12"/>
      <c r="H29" s="60"/>
      <c r="I29" s="72"/>
      <c r="J29" s="12"/>
      <c r="K29" s="60"/>
    </row>
    <row r="30" spans="1:11" ht="16.5" customHeight="1">
      <c r="A30" s="7">
        <v>21</v>
      </c>
      <c r="B30" s="12"/>
      <c r="C30" s="12"/>
      <c r="D30" s="12"/>
      <c r="E30" s="12"/>
      <c r="F30" s="12"/>
      <c r="G30" s="12"/>
      <c r="H30" s="60"/>
      <c r="I30" s="72"/>
      <c r="J30" s="12"/>
      <c r="K30" s="60"/>
    </row>
    <row r="31" spans="1:11" ht="16.5" customHeight="1">
      <c r="A31" s="7">
        <v>22</v>
      </c>
      <c r="B31" s="12"/>
      <c r="C31" s="12"/>
      <c r="D31" s="12"/>
      <c r="E31" s="12"/>
      <c r="F31" s="12"/>
      <c r="G31" s="12"/>
      <c r="H31" s="60"/>
      <c r="I31" s="72"/>
      <c r="J31" s="12"/>
      <c r="K31" s="60"/>
    </row>
    <row r="32" spans="1:11" ht="16.5" customHeight="1">
      <c r="A32" s="7">
        <v>23</v>
      </c>
      <c r="B32" s="12"/>
      <c r="C32" s="12"/>
      <c r="D32" s="12"/>
      <c r="E32" s="12"/>
      <c r="F32" s="12"/>
      <c r="G32" s="12"/>
      <c r="H32" s="60"/>
      <c r="I32" s="72"/>
      <c r="J32" s="12"/>
      <c r="K32" s="60"/>
    </row>
    <row r="33" spans="1:11" ht="16.5" customHeight="1">
      <c r="A33" s="7">
        <v>24</v>
      </c>
      <c r="B33" s="12"/>
      <c r="C33" s="12"/>
      <c r="D33" s="12"/>
      <c r="E33" s="12"/>
      <c r="F33" s="12"/>
      <c r="G33" s="12"/>
      <c r="H33" s="60"/>
      <c r="I33" s="72"/>
      <c r="J33" s="12"/>
      <c r="K33" s="60"/>
    </row>
    <row r="34" spans="1:11" ht="16.5" customHeight="1">
      <c r="A34" s="7">
        <v>25</v>
      </c>
      <c r="B34" s="12"/>
      <c r="C34" s="12"/>
      <c r="D34" s="12"/>
      <c r="E34" s="12"/>
      <c r="F34" s="12"/>
      <c r="G34" s="12"/>
      <c r="H34" s="60"/>
      <c r="I34" s="72"/>
      <c r="J34" s="12"/>
      <c r="K34" s="60"/>
    </row>
    <row r="35" spans="1:11" ht="16.5" customHeight="1">
      <c r="A35" s="7">
        <v>26</v>
      </c>
      <c r="B35" s="12"/>
      <c r="C35" s="12"/>
      <c r="D35" s="12"/>
      <c r="E35" s="12"/>
      <c r="F35" s="12"/>
      <c r="G35" s="12"/>
      <c r="H35" s="60"/>
      <c r="I35" s="72"/>
      <c r="J35" s="12"/>
      <c r="K35" s="60"/>
    </row>
    <row r="36" spans="1:11" ht="16.5" customHeight="1">
      <c r="A36" s="7">
        <v>27</v>
      </c>
      <c r="B36" s="12"/>
      <c r="C36" s="12"/>
      <c r="D36" s="12"/>
      <c r="E36" s="12"/>
      <c r="F36" s="12"/>
      <c r="G36" s="12"/>
      <c r="H36" s="60"/>
      <c r="I36" s="72"/>
      <c r="J36" s="12"/>
      <c r="K36" s="60"/>
    </row>
    <row r="37" spans="1:11" ht="16.5" customHeight="1">
      <c r="A37" s="7">
        <v>28</v>
      </c>
      <c r="B37" s="12"/>
      <c r="C37" s="12"/>
      <c r="D37" s="12"/>
      <c r="E37" s="12"/>
      <c r="F37" s="12"/>
      <c r="G37" s="12"/>
      <c r="H37" s="60"/>
      <c r="I37" s="72"/>
      <c r="J37" s="12"/>
      <c r="K37" s="60"/>
    </row>
    <row r="38" spans="1:11" ht="16.5" customHeight="1">
      <c r="A38" s="7">
        <v>29</v>
      </c>
      <c r="B38" s="12"/>
      <c r="C38" s="12"/>
      <c r="D38" s="12"/>
      <c r="E38" s="12"/>
      <c r="F38" s="12"/>
      <c r="G38" s="12"/>
      <c r="H38" s="60"/>
      <c r="I38" s="72"/>
      <c r="J38" s="12"/>
      <c r="K38" s="60"/>
    </row>
    <row r="39" spans="1:11" ht="16.5" customHeight="1">
      <c r="A39" s="7">
        <v>30</v>
      </c>
      <c r="B39" s="12"/>
      <c r="C39" s="12"/>
      <c r="D39" s="12"/>
      <c r="E39" s="12"/>
      <c r="F39" s="12"/>
      <c r="G39" s="12"/>
      <c r="H39" s="60"/>
      <c r="I39" s="72"/>
      <c r="J39" s="12"/>
      <c r="K39" s="60"/>
    </row>
    <row r="40" spans="1:11" ht="16.5" customHeight="1">
      <c r="A40" s="7">
        <v>31</v>
      </c>
      <c r="B40" s="12"/>
      <c r="C40" s="12"/>
      <c r="D40" s="12"/>
      <c r="E40" s="12"/>
      <c r="F40" s="12"/>
      <c r="G40" s="12"/>
      <c r="H40" s="60"/>
      <c r="I40" s="72"/>
      <c r="J40" s="12"/>
      <c r="K40" s="60"/>
    </row>
    <row r="41" spans="1:11" ht="16.5" customHeight="1">
      <c r="A41" s="7">
        <v>32</v>
      </c>
      <c r="B41" s="12"/>
      <c r="C41" s="12"/>
      <c r="D41" s="12"/>
      <c r="E41" s="12"/>
      <c r="F41" s="12"/>
      <c r="G41" s="12"/>
      <c r="H41" s="60"/>
      <c r="I41" s="72"/>
      <c r="J41" s="12"/>
      <c r="K41" s="60"/>
    </row>
    <row r="42" spans="1:11" ht="16.5" customHeight="1">
      <c r="A42" s="7">
        <v>33</v>
      </c>
      <c r="B42" s="12"/>
      <c r="C42" s="12"/>
      <c r="D42" s="12"/>
      <c r="E42" s="12"/>
      <c r="F42" s="12"/>
      <c r="G42" s="12"/>
      <c r="H42" s="62"/>
      <c r="I42" s="72"/>
      <c r="J42" s="12"/>
      <c r="K42" s="60"/>
    </row>
    <row r="43" spans="1:11" ht="16.5" customHeight="1">
      <c r="A43" s="7">
        <v>34</v>
      </c>
      <c r="B43" s="12"/>
      <c r="C43" s="12"/>
      <c r="D43" s="12"/>
      <c r="E43" s="12"/>
      <c r="F43" s="12"/>
      <c r="G43" s="12"/>
      <c r="H43" s="60"/>
      <c r="I43" s="72"/>
      <c r="J43" s="12"/>
      <c r="K43" s="60"/>
    </row>
    <row r="44" spans="1:11" ht="16.5" customHeight="1">
      <c r="A44" s="7">
        <v>35</v>
      </c>
      <c r="B44" s="12"/>
      <c r="C44" s="12"/>
      <c r="D44" s="12"/>
      <c r="E44" s="12"/>
      <c r="F44" s="12"/>
      <c r="G44" s="12"/>
      <c r="H44" s="60"/>
      <c r="I44" s="72"/>
      <c r="J44" s="12"/>
      <c r="K44" s="60"/>
    </row>
    <row r="45" spans="1:11" ht="16.5" customHeight="1">
      <c r="A45" s="7">
        <v>36</v>
      </c>
      <c r="B45" s="12"/>
      <c r="C45" s="12"/>
      <c r="D45" s="12"/>
      <c r="E45" s="12"/>
      <c r="F45" s="12"/>
      <c r="G45" s="12"/>
      <c r="H45" s="60"/>
      <c r="I45" s="72"/>
      <c r="J45" s="12"/>
      <c r="K45" s="60"/>
    </row>
    <row r="46" spans="1:11" ht="16.5" customHeight="1">
      <c r="A46" s="7">
        <v>37</v>
      </c>
      <c r="B46" s="12"/>
      <c r="C46" s="12"/>
      <c r="D46" s="12"/>
      <c r="E46" s="12"/>
      <c r="F46" s="12"/>
      <c r="G46" s="12"/>
      <c r="H46" s="60"/>
      <c r="I46" s="72"/>
      <c r="J46" s="12"/>
      <c r="K46" s="60"/>
    </row>
    <row r="47" spans="1:11" ht="16.5" customHeight="1">
      <c r="A47" s="7">
        <v>38</v>
      </c>
      <c r="B47" s="12"/>
      <c r="C47" s="12"/>
      <c r="D47" s="12"/>
      <c r="E47" s="12"/>
      <c r="F47" s="12"/>
      <c r="G47" s="12"/>
      <c r="H47" s="60"/>
      <c r="I47" s="72"/>
      <c r="J47" s="12"/>
      <c r="K47" s="60"/>
    </row>
    <row r="48" spans="1:11" ht="16.5" customHeight="1">
      <c r="A48" s="7">
        <v>39</v>
      </c>
      <c r="B48" s="12"/>
      <c r="C48" s="12"/>
      <c r="D48" s="12"/>
      <c r="E48" s="12"/>
      <c r="F48" s="12"/>
      <c r="G48" s="12"/>
      <c r="H48" s="60"/>
      <c r="I48" s="72"/>
      <c r="J48" s="12"/>
      <c r="K48" s="60"/>
    </row>
    <row r="49" spans="1:11" ht="16.5" customHeight="1">
      <c r="A49" s="7">
        <v>40</v>
      </c>
      <c r="B49" s="12"/>
      <c r="C49" s="12"/>
      <c r="D49" s="12"/>
      <c r="E49" s="12"/>
      <c r="F49" s="12"/>
      <c r="G49" s="12"/>
      <c r="H49" s="60"/>
      <c r="I49" s="72"/>
      <c r="J49" s="12"/>
      <c r="K49" s="60"/>
    </row>
    <row r="50" spans="1:11" ht="16.5" customHeight="1">
      <c r="A50" s="7">
        <v>41</v>
      </c>
      <c r="B50" s="12"/>
      <c r="C50" s="12"/>
      <c r="D50" s="12"/>
      <c r="E50" s="12"/>
      <c r="F50" s="12"/>
      <c r="G50" s="12"/>
      <c r="H50" s="60"/>
      <c r="I50" s="72"/>
      <c r="J50" s="12"/>
      <c r="K50" s="60"/>
    </row>
    <row r="51" spans="1:11" ht="16.5" customHeight="1">
      <c r="A51" s="7">
        <v>42</v>
      </c>
      <c r="B51" s="12"/>
      <c r="C51" s="12"/>
      <c r="D51" s="12"/>
      <c r="E51" s="12"/>
      <c r="F51" s="12"/>
      <c r="G51" s="12"/>
      <c r="H51" s="60"/>
      <c r="I51" s="72"/>
      <c r="J51" s="12"/>
      <c r="K51" s="60"/>
    </row>
    <row r="52" spans="1:11" ht="16.5" customHeight="1">
      <c r="A52" s="7">
        <v>43</v>
      </c>
      <c r="B52" s="12"/>
      <c r="C52" s="12"/>
      <c r="D52" s="12"/>
      <c r="E52" s="12"/>
      <c r="F52" s="12"/>
      <c r="G52" s="12"/>
      <c r="H52" s="60"/>
      <c r="I52" s="72"/>
      <c r="J52" s="12"/>
      <c r="K52" s="60"/>
    </row>
    <row r="53" spans="1:11" ht="16.5" customHeight="1">
      <c r="A53" s="7">
        <v>44</v>
      </c>
      <c r="B53" s="12"/>
      <c r="C53" s="12"/>
      <c r="D53" s="12"/>
      <c r="E53" s="12"/>
      <c r="F53" s="12"/>
      <c r="G53" s="12"/>
      <c r="H53" s="60"/>
      <c r="I53" s="72"/>
      <c r="J53" s="12"/>
      <c r="K53" s="60"/>
    </row>
    <row r="54" spans="1:11" ht="16.5" customHeight="1">
      <c r="A54" s="7">
        <v>45</v>
      </c>
      <c r="B54" s="12"/>
      <c r="C54" s="12"/>
      <c r="D54" s="12"/>
      <c r="E54" s="12"/>
      <c r="F54" s="12"/>
      <c r="G54" s="12"/>
      <c r="H54" s="60"/>
      <c r="I54" s="72"/>
      <c r="J54" s="12"/>
      <c r="K54" s="60"/>
    </row>
    <row r="55" spans="1:11" ht="16.5" customHeight="1">
      <c r="A55" s="7">
        <v>46</v>
      </c>
      <c r="B55" s="12"/>
      <c r="C55" s="12"/>
      <c r="D55" s="12"/>
      <c r="E55" s="12"/>
      <c r="F55" s="12"/>
      <c r="G55" s="12"/>
      <c r="H55" s="60"/>
      <c r="I55" s="72"/>
      <c r="J55" s="12"/>
      <c r="K55" s="60"/>
    </row>
    <row r="56" spans="1:11" ht="16.5" customHeight="1">
      <c r="A56" s="7">
        <v>47</v>
      </c>
      <c r="B56" s="12"/>
      <c r="C56" s="12"/>
      <c r="D56" s="12"/>
      <c r="E56" s="12"/>
      <c r="F56" s="12"/>
      <c r="G56" s="12"/>
      <c r="H56" s="60"/>
      <c r="I56" s="72"/>
      <c r="J56" s="12"/>
      <c r="K56" s="60"/>
    </row>
    <row r="57" spans="1:11" ht="16.5" customHeight="1">
      <c r="A57" s="7">
        <v>48</v>
      </c>
      <c r="B57" s="12"/>
      <c r="C57" s="12"/>
      <c r="D57" s="12"/>
      <c r="E57" s="12"/>
      <c r="F57" s="12"/>
      <c r="G57" s="12"/>
      <c r="H57" s="60"/>
      <c r="I57" s="72"/>
      <c r="J57" s="12"/>
      <c r="K57" s="60"/>
    </row>
    <row r="58" spans="1:11" ht="16.5" customHeight="1">
      <c r="A58" s="7">
        <v>49</v>
      </c>
      <c r="B58" s="12"/>
      <c r="C58" s="12"/>
      <c r="D58" s="12"/>
      <c r="E58" s="12"/>
      <c r="F58" s="12"/>
      <c r="G58" s="12"/>
      <c r="H58" s="60"/>
      <c r="I58" s="72"/>
      <c r="J58" s="12"/>
      <c r="K58" s="60"/>
    </row>
    <row r="59" spans="1:11" ht="16.5" customHeight="1">
      <c r="A59" s="7">
        <v>50</v>
      </c>
      <c r="B59" s="12"/>
      <c r="C59" s="12"/>
      <c r="D59" s="12"/>
      <c r="E59" s="12"/>
      <c r="F59" s="12"/>
      <c r="G59" s="12"/>
      <c r="H59" s="60"/>
      <c r="I59" s="72"/>
      <c r="J59" s="12"/>
      <c r="K59" s="60"/>
    </row>
    <row r="60" spans="1:11" ht="16.5" customHeight="1">
      <c r="A60" s="7">
        <v>51</v>
      </c>
      <c r="B60" s="12"/>
      <c r="C60" s="12"/>
      <c r="D60" s="12"/>
      <c r="E60" s="12"/>
      <c r="F60" s="12"/>
      <c r="G60" s="12"/>
      <c r="H60" s="60"/>
      <c r="I60" s="72"/>
      <c r="J60" s="12"/>
      <c r="K60" s="60"/>
    </row>
    <row r="61" spans="1:11" ht="16.5" customHeight="1">
      <c r="A61" s="7">
        <v>52</v>
      </c>
      <c r="B61" s="12"/>
      <c r="C61" s="12"/>
      <c r="D61" s="12"/>
      <c r="E61" s="12"/>
      <c r="F61" s="12"/>
      <c r="G61" s="12"/>
      <c r="H61" s="60"/>
      <c r="I61" s="72"/>
      <c r="J61" s="12"/>
      <c r="K61" s="60"/>
    </row>
    <row r="62" spans="1:11" ht="16.5" customHeight="1">
      <c r="A62" s="7">
        <v>53</v>
      </c>
      <c r="B62" s="12"/>
      <c r="C62" s="12"/>
      <c r="D62" s="12"/>
      <c r="E62" s="12"/>
      <c r="F62" s="12"/>
      <c r="G62" s="12"/>
      <c r="H62" s="60"/>
      <c r="I62" s="72"/>
      <c r="J62" s="12"/>
      <c r="K62" s="60"/>
    </row>
    <row r="63" spans="1:11" ht="16.5" customHeight="1">
      <c r="A63" s="7">
        <v>54</v>
      </c>
      <c r="B63" s="12"/>
      <c r="C63" s="12"/>
      <c r="D63" s="12"/>
      <c r="E63" s="12"/>
      <c r="F63" s="12"/>
      <c r="G63" s="12"/>
      <c r="H63" s="60"/>
      <c r="I63" s="72"/>
      <c r="J63" s="12"/>
      <c r="K63" s="60"/>
    </row>
    <row r="64" spans="1:11" ht="16.5" customHeight="1">
      <c r="A64" s="7">
        <v>55</v>
      </c>
      <c r="B64" s="12"/>
      <c r="C64" s="12"/>
      <c r="D64" s="12"/>
      <c r="E64" s="12"/>
      <c r="F64" s="12"/>
      <c r="G64" s="12"/>
      <c r="H64" s="60"/>
      <c r="I64" s="72"/>
      <c r="J64" s="12"/>
      <c r="K64" s="60"/>
    </row>
    <row r="65" spans="1:11" ht="16.5" customHeight="1">
      <c r="A65" s="7">
        <v>56</v>
      </c>
      <c r="B65" s="12"/>
      <c r="C65" s="12"/>
      <c r="D65" s="12"/>
      <c r="E65" s="12"/>
      <c r="F65" s="12"/>
      <c r="G65" s="12"/>
      <c r="H65" s="60"/>
      <c r="I65" s="72"/>
      <c r="J65" s="12"/>
      <c r="K65" s="60"/>
    </row>
    <row r="66" spans="1:11" ht="16.5" customHeight="1">
      <c r="A66" s="7">
        <v>57</v>
      </c>
      <c r="B66" s="12"/>
      <c r="C66" s="12"/>
      <c r="D66" s="12"/>
      <c r="E66" s="12"/>
      <c r="F66" s="12"/>
      <c r="G66" s="12"/>
      <c r="H66" s="60"/>
      <c r="I66" s="72"/>
      <c r="J66" s="12"/>
      <c r="K66" s="60"/>
    </row>
    <row r="67" spans="1:11" ht="16.5" customHeight="1">
      <c r="A67" s="7">
        <v>58</v>
      </c>
      <c r="B67" s="12"/>
      <c r="C67" s="12"/>
      <c r="D67" s="12"/>
      <c r="E67" s="12"/>
      <c r="F67" s="12"/>
      <c r="G67" s="12"/>
      <c r="H67" s="60"/>
      <c r="I67" s="72"/>
      <c r="J67" s="12"/>
      <c r="K67" s="60"/>
    </row>
    <row r="68" spans="1:11" ht="16.5" customHeight="1">
      <c r="A68" s="7">
        <v>59</v>
      </c>
      <c r="B68" s="12"/>
      <c r="C68" s="12"/>
      <c r="D68" s="12"/>
      <c r="E68" s="12"/>
      <c r="F68" s="12"/>
      <c r="G68" s="12"/>
      <c r="H68" s="60"/>
      <c r="I68" s="72"/>
      <c r="J68" s="12"/>
      <c r="K68" s="60"/>
    </row>
    <row r="69" spans="1:11" ht="16.5" customHeight="1">
      <c r="A69" s="7">
        <v>60</v>
      </c>
      <c r="B69" s="12"/>
      <c r="C69" s="12"/>
      <c r="D69" s="12"/>
      <c r="E69" s="12"/>
      <c r="F69" s="12"/>
      <c r="G69" s="12"/>
      <c r="H69" s="60"/>
      <c r="I69" s="72"/>
      <c r="J69" s="12"/>
      <c r="K69" s="60"/>
    </row>
    <row r="70" spans="1:11" ht="16.5" customHeight="1">
      <c r="A70" s="7">
        <v>61</v>
      </c>
      <c r="B70" s="12"/>
      <c r="C70" s="12"/>
      <c r="D70" s="12"/>
      <c r="E70" s="12"/>
      <c r="F70" s="12"/>
      <c r="G70" s="12"/>
      <c r="H70" s="60"/>
      <c r="I70" s="72"/>
      <c r="J70" s="12"/>
      <c r="K70" s="60"/>
    </row>
    <row r="71" spans="1:11" ht="16.5" customHeight="1">
      <c r="A71" s="7">
        <v>62</v>
      </c>
      <c r="B71" s="12"/>
      <c r="C71" s="12"/>
      <c r="D71" s="12"/>
      <c r="E71" s="12"/>
      <c r="F71" s="12"/>
      <c r="G71" s="12"/>
      <c r="H71" s="60"/>
      <c r="I71" s="72"/>
      <c r="J71" s="12"/>
      <c r="K71" s="60"/>
    </row>
    <row r="72" spans="1:11" ht="16.5" customHeight="1">
      <c r="A72" s="7">
        <v>63</v>
      </c>
      <c r="B72" s="12"/>
      <c r="C72" s="12"/>
      <c r="D72" s="12"/>
      <c r="E72" s="12"/>
      <c r="F72" s="12"/>
      <c r="G72" s="12"/>
      <c r="H72" s="60"/>
      <c r="I72" s="72"/>
      <c r="J72" s="12"/>
      <c r="K72" s="60"/>
    </row>
    <row r="73" spans="1:11" ht="16.5" customHeight="1">
      <c r="A73" s="7">
        <v>64</v>
      </c>
      <c r="B73" s="12"/>
      <c r="C73" s="12"/>
      <c r="D73" s="12"/>
      <c r="E73" s="12"/>
      <c r="F73" s="12"/>
      <c r="G73" s="12"/>
      <c r="H73" s="60"/>
      <c r="I73" s="72"/>
      <c r="J73" s="12"/>
      <c r="K73" s="60"/>
    </row>
    <row r="74" spans="1:11" ht="16.5" customHeight="1">
      <c r="A74" s="7">
        <v>65</v>
      </c>
      <c r="B74" s="12"/>
      <c r="C74" s="12"/>
      <c r="D74" s="12"/>
      <c r="E74" s="12"/>
      <c r="F74" s="12"/>
      <c r="G74" s="12"/>
      <c r="H74" s="60"/>
      <c r="I74" s="72"/>
      <c r="J74" s="12"/>
      <c r="K74" s="60"/>
    </row>
    <row r="75" spans="1:11" ht="16.5" customHeight="1">
      <c r="A75" s="7">
        <v>66</v>
      </c>
      <c r="B75" s="12"/>
      <c r="C75" s="12"/>
      <c r="D75" s="12"/>
      <c r="E75" s="12"/>
      <c r="F75" s="12"/>
      <c r="G75" s="12"/>
      <c r="H75" s="60"/>
      <c r="I75" s="72"/>
      <c r="J75" s="12"/>
      <c r="K75" s="60"/>
    </row>
    <row r="76" spans="1:11" ht="16.5" customHeight="1">
      <c r="A76" s="7">
        <v>67</v>
      </c>
      <c r="B76" s="12"/>
      <c r="C76" s="12"/>
      <c r="D76" s="12"/>
      <c r="E76" s="12"/>
      <c r="F76" s="12"/>
      <c r="G76" s="12"/>
      <c r="H76" s="60"/>
      <c r="I76" s="72"/>
      <c r="J76" s="12"/>
      <c r="K76" s="60"/>
    </row>
    <row r="77" spans="1:11" ht="16.5" customHeight="1">
      <c r="A77" s="7">
        <v>68</v>
      </c>
      <c r="B77" s="12"/>
      <c r="C77" s="12"/>
      <c r="D77" s="12"/>
      <c r="E77" s="12"/>
      <c r="F77" s="12"/>
      <c r="G77" s="12"/>
      <c r="H77" s="60"/>
      <c r="I77" s="72"/>
      <c r="J77" s="12"/>
      <c r="K77" s="60"/>
    </row>
    <row r="78" spans="1:11" ht="16.5" customHeight="1">
      <c r="A78" s="7">
        <v>69</v>
      </c>
      <c r="B78" s="12"/>
      <c r="C78" s="12"/>
      <c r="D78" s="12"/>
      <c r="E78" s="12"/>
      <c r="F78" s="12"/>
      <c r="G78" s="12"/>
      <c r="H78" s="60"/>
      <c r="I78" s="72"/>
      <c r="J78" s="12"/>
      <c r="K78" s="60"/>
    </row>
    <row r="79" spans="1:11" ht="16.5" customHeight="1">
      <c r="A79" s="7">
        <v>70</v>
      </c>
      <c r="B79" s="12"/>
      <c r="C79" s="12"/>
      <c r="D79" s="12"/>
      <c r="E79" s="12"/>
      <c r="F79" s="12"/>
      <c r="G79" s="12"/>
      <c r="H79" s="60"/>
      <c r="I79" s="72"/>
      <c r="J79" s="12"/>
      <c r="K79" s="60"/>
    </row>
    <row r="80" spans="1:11" ht="16.5" customHeight="1">
      <c r="A80" s="7">
        <v>71</v>
      </c>
      <c r="B80" s="12"/>
      <c r="C80" s="12"/>
      <c r="D80" s="12"/>
      <c r="E80" s="12"/>
      <c r="F80" s="12"/>
      <c r="G80" s="12"/>
      <c r="H80" s="60"/>
      <c r="I80" s="72"/>
      <c r="J80" s="12"/>
      <c r="K80" s="60"/>
    </row>
    <row r="81" spans="1:11" ht="16.5" customHeight="1">
      <c r="A81" s="7">
        <v>72</v>
      </c>
      <c r="B81" s="12"/>
      <c r="C81" s="12"/>
      <c r="D81" s="12"/>
      <c r="E81" s="12"/>
      <c r="F81" s="12"/>
      <c r="G81" s="12"/>
      <c r="H81" s="60"/>
      <c r="I81" s="72"/>
      <c r="J81" s="12"/>
      <c r="K81" s="60"/>
    </row>
    <row r="82" spans="1:11" ht="16.5" customHeight="1">
      <c r="A82" s="7">
        <v>73</v>
      </c>
      <c r="B82" s="12"/>
      <c r="C82" s="12"/>
      <c r="D82" s="12"/>
      <c r="E82" s="12"/>
      <c r="F82" s="12"/>
      <c r="G82" s="12"/>
      <c r="H82" s="60"/>
      <c r="I82" s="72"/>
      <c r="J82" s="12"/>
      <c r="K82" s="60"/>
    </row>
    <row r="83" spans="1:11" ht="16.5" customHeight="1">
      <c r="A83" s="7">
        <v>74</v>
      </c>
      <c r="B83" s="12"/>
      <c r="C83" s="12"/>
      <c r="D83" s="12"/>
      <c r="E83" s="12"/>
      <c r="F83" s="12"/>
      <c r="G83" s="12"/>
      <c r="H83" s="60"/>
      <c r="I83" s="72"/>
      <c r="J83" s="12"/>
      <c r="K83" s="60"/>
    </row>
    <row r="84" spans="1:11" ht="16.5" customHeight="1">
      <c r="A84" s="7">
        <v>75</v>
      </c>
      <c r="B84" s="12"/>
      <c r="C84" s="12"/>
      <c r="D84" s="12"/>
      <c r="E84" s="12"/>
      <c r="F84" s="12"/>
      <c r="G84" s="12"/>
      <c r="H84" s="60"/>
      <c r="I84" s="72"/>
      <c r="J84" s="12"/>
      <c r="K84" s="60"/>
    </row>
    <row r="85" spans="1:11" ht="16.5" customHeight="1">
      <c r="A85" s="7">
        <v>76</v>
      </c>
      <c r="B85" s="12"/>
      <c r="C85" s="12"/>
      <c r="D85" s="12"/>
      <c r="E85" s="12"/>
      <c r="F85" s="12"/>
      <c r="G85" s="12"/>
      <c r="H85" s="60"/>
      <c r="I85" s="72"/>
      <c r="J85" s="12"/>
      <c r="K85" s="60"/>
    </row>
    <row r="86" spans="1:11" ht="16.5" customHeight="1">
      <c r="A86" s="7">
        <v>77</v>
      </c>
      <c r="B86" s="12"/>
      <c r="C86" s="12"/>
      <c r="D86" s="12"/>
      <c r="E86" s="12"/>
      <c r="F86" s="12"/>
      <c r="G86" s="12"/>
      <c r="H86" s="60"/>
      <c r="I86" s="72"/>
      <c r="J86" s="12"/>
      <c r="K86" s="60"/>
    </row>
    <row r="87" spans="1:11" ht="16.5" customHeight="1">
      <c r="A87" s="7">
        <v>78</v>
      </c>
      <c r="B87" s="12"/>
      <c r="C87" s="12"/>
      <c r="D87" s="12"/>
      <c r="E87" s="12"/>
      <c r="F87" s="12"/>
      <c r="G87" s="12"/>
      <c r="H87" s="60"/>
      <c r="I87" s="72"/>
      <c r="J87" s="12"/>
      <c r="K87" s="60"/>
    </row>
    <row r="88" spans="1:11" ht="16.5" customHeight="1">
      <c r="A88" s="7">
        <v>79</v>
      </c>
      <c r="B88" s="12"/>
      <c r="C88" s="12"/>
      <c r="D88" s="12"/>
      <c r="E88" s="12"/>
      <c r="F88" s="12"/>
      <c r="G88" s="12"/>
      <c r="H88" s="60"/>
      <c r="I88" s="72"/>
      <c r="J88" s="12"/>
      <c r="K88" s="60"/>
    </row>
    <row r="89" spans="1:11" ht="16.5" customHeight="1">
      <c r="A89" s="7">
        <v>80</v>
      </c>
      <c r="B89" s="12"/>
      <c r="C89" s="12"/>
      <c r="D89" s="12"/>
      <c r="E89" s="12"/>
      <c r="F89" s="12"/>
      <c r="G89" s="12"/>
      <c r="H89" s="60"/>
      <c r="I89" s="72"/>
      <c r="J89" s="12"/>
      <c r="K89" s="60"/>
    </row>
    <row r="90" spans="1:11" ht="16.5" customHeight="1">
      <c r="A90" s="7">
        <v>81</v>
      </c>
      <c r="B90" s="12"/>
      <c r="C90" s="12"/>
      <c r="D90" s="12"/>
      <c r="E90" s="12"/>
      <c r="F90" s="12"/>
      <c r="G90" s="12"/>
      <c r="H90" s="60"/>
      <c r="I90" s="72"/>
      <c r="J90" s="12"/>
      <c r="K90" s="60"/>
    </row>
    <row r="91" spans="1:11" ht="16.5" customHeight="1">
      <c r="A91" s="7">
        <v>82</v>
      </c>
      <c r="B91" s="12"/>
      <c r="C91" s="12"/>
      <c r="D91" s="12"/>
      <c r="E91" s="12"/>
      <c r="F91" s="12"/>
      <c r="G91" s="12"/>
      <c r="H91" s="60"/>
      <c r="I91" s="72"/>
      <c r="J91" s="12"/>
      <c r="K91" s="60"/>
    </row>
    <row r="92" spans="1:11" ht="16.5" customHeight="1">
      <c r="A92" s="7">
        <v>83</v>
      </c>
      <c r="B92" s="12"/>
      <c r="C92" s="12"/>
      <c r="D92" s="12"/>
      <c r="E92" s="12"/>
      <c r="F92" s="12"/>
      <c r="G92" s="12"/>
      <c r="H92" s="60"/>
      <c r="I92" s="72"/>
      <c r="J92" s="12"/>
      <c r="K92" s="60"/>
    </row>
    <row r="93" spans="1:11" ht="16.5" customHeight="1">
      <c r="A93" s="7">
        <v>84</v>
      </c>
      <c r="B93" s="12"/>
      <c r="C93" s="12"/>
      <c r="D93" s="12"/>
      <c r="E93" s="12"/>
      <c r="F93" s="12"/>
      <c r="G93" s="12"/>
      <c r="H93" s="60"/>
      <c r="I93" s="72"/>
      <c r="J93" s="12"/>
      <c r="K93" s="60"/>
    </row>
    <row r="94" spans="1:11" ht="16.5" customHeight="1">
      <c r="A94" s="7">
        <v>85</v>
      </c>
      <c r="B94" s="12"/>
      <c r="C94" s="12"/>
      <c r="D94" s="12"/>
      <c r="E94" s="12"/>
      <c r="F94" s="12"/>
      <c r="G94" s="12"/>
      <c r="H94" s="60"/>
      <c r="I94" s="72"/>
      <c r="J94" s="12"/>
      <c r="K94" s="60"/>
    </row>
    <row r="95" spans="1:11" ht="16.5" customHeight="1">
      <c r="A95" s="7">
        <v>86</v>
      </c>
      <c r="B95" s="12"/>
      <c r="C95" s="12"/>
      <c r="D95" s="12"/>
      <c r="E95" s="12"/>
      <c r="F95" s="12"/>
      <c r="G95" s="12"/>
      <c r="H95" s="60"/>
      <c r="I95" s="72"/>
      <c r="J95" s="12"/>
      <c r="K95" s="60"/>
    </row>
    <row r="96" spans="1:11" ht="16.5" customHeight="1">
      <c r="A96" s="7">
        <v>87</v>
      </c>
      <c r="B96" s="12"/>
      <c r="C96" s="12"/>
      <c r="D96" s="12"/>
      <c r="E96" s="12"/>
      <c r="F96" s="12"/>
      <c r="G96" s="12"/>
      <c r="H96" s="60"/>
      <c r="I96" s="72"/>
      <c r="J96" s="12"/>
      <c r="K96" s="60"/>
    </row>
    <row r="97" spans="1:11" ht="16.5" customHeight="1">
      <c r="A97" s="7">
        <v>88</v>
      </c>
      <c r="B97" s="12"/>
      <c r="C97" s="12"/>
      <c r="D97" s="12"/>
      <c r="E97" s="12"/>
      <c r="F97" s="12"/>
      <c r="G97" s="12"/>
      <c r="H97" s="60"/>
      <c r="I97" s="72"/>
      <c r="J97" s="12"/>
      <c r="K97" s="60"/>
    </row>
    <row r="98" spans="1:11" ht="16.5" customHeight="1">
      <c r="A98" s="7">
        <v>89</v>
      </c>
      <c r="B98" s="12"/>
      <c r="C98" s="12"/>
      <c r="D98" s="12"/>
      <c r="E98" s="12"/>
      <c r="F98" s="12"/>
      <c r="G98" s="12"/>
      <c r="H98" s="60"/>
      <c r="I98" s="72"/>
      <c r="J98" s="12"/>
      <c r="K98" s="60"/>
    </row>
    <row r="99" spans="1:11" ht="16.5" customHeight="1">
      <c r="A99" s="7">
        <v>90</v>
      </c>
      <c r="B99" s="12"/>
      <c r="C99" s="12"/>
      <c r="D99" s="12"/>
      <c r="E99" s="12"/>
      <c r="F99" s="12"/>
      <c r="G99" s="12"/>
      <c r="H99" s="60"/>
      <c r="I99" s="72"/>
      <c r="J99" s="12"/>
      <c r="K99" s="60"/>
    </row>
    <row r="100" spans="1:11" ht="16.5" customHeight="1">
      <c r="A100" s="7">
        <v>91</v>
      </c>
      <c r="B100" s="12"/>
      <c r="C100" s="12"/>
      <c r="D100" s="12"/>
      <c r="E100" s="12"/>
      <c r="F100" s="12"/>
      <c r="G100" s="12"/>
      <c r="H100" s="60"/>
      <c r="I100" s="72"/>
      <c r="J100" s="12"/>
      <c r="K100" s="60"/>
    </row>
    <row r="101" spans="1:11" ht="16.5" customHeight="1">
      <c r="A101" s="7">
        <v>92</v>
      </c>
      <c r="B101" s="12"/>
      <c r="C101" s="12"/>
      <c r="D101" s="12"/>
      <c r="E101" s="12"/>
      <c r="F101" s="12"/>
      <c r="G101" s="12"/>
      <c r="H101" s="60"/>
      <c r="I101" s="72"/>
      <c r="J101" s="12"/>
      <c r="K101" s="60"/>
    </row>
    <row r="102" spans="1:11" ht="16.5" customHeight="1">
      <c r="A102" s="7">
        <v>93</v>
      </c>
      <c r="B102" s="12"/>
      <c r="C102" s="12"/>
      <c r="D102" s="12"/>
      <c r="E102" s="12"/>
      <c r="F102" s="12"/>
      <c r="G102" s="12"/>
      <c r="H102" s="60"/>
      <c r="I102" s="72"/>
      <c r="J102" s="12"/>
      <c r="K102" s="60"/>
    </row>
    <row r="103" spans="1:11" ht="16.5" customHeight="1">
      <c r="A103" s="7">
        <v>94</v>
      </c>
      <c r="B103" s="12"/>
      <c r="C103" s="12"/>
      <c r="D103" s="12"/>
      <c r="E103" s="12"/>
      <c r="F103" s="12"/>
      <c r="G103" s="12"/>
      <c r="H103" s="60"/>
      <c r="I103" s="72"/>
      <c r="J103" s="12"/>
      <c r="K103" s="60"/>
    </row>
    <row r="104" spans="1:11" ht="16.5" customHeight="1">
      <c r="A104" s="7">
        <v>95</v>
      </c>
      <c r="B104" s="12"/>
      <c r="C104" s="12"/>
      <c r="D104" s="12"/>
      <c r="E104" s="12"/>
      <c r="F104" s="12"/>
      <c r="G104" s="12"/>
      <c r="H104" s="60"/>
      <c r="I104" s="72"/>
      <c r="J104" s="12"/>
      <c r="K104" s="60"/>
    </row>
    <row r="105" spans="1:11" ht="16.5" customHeight="1">
      <c r="A105" s="7">
        <v>96</v>
      </c>
      <c r="B105" s="12"/>
      <c r="C105" s="12"/>
      <c r="D105" s="12"/>
      <c r="E105" s="12"/>
      <c r="F105" s="12"/>
      <c r="G105" s="12"/>
      <c r="H105" s="60"/>
      <c r="I105" s="72"/>
      <c r="J105" s="12"/>
      <c r="K105" s="60"/>
    </row>
    <row r="106" spans="1:11" ht="16.5" customHeight="1">
      <c r="A106" s="7">
        <v>97</v>
      </c>
      <c r="B106" s="12"/>
      <c r="C106" s="12"/>
      <c r="D106" s="12"/>
      <c r="E106" s="12"/>
      <c r="F106" s="12"/>
      <c r="G106" s="12"/>
      <c r="H106" s="60"/>
      <c r="I106" s="72"/>
      <c r="J106" s="12"/>
      <c r="K106" s="60"/>
    </row>
    <row r="107" spans="1:11" ht="16.5" customHeight="1">
      <c r="A107" s="7">
        <v>98</v>
      </c>
      <c r="B107" s="12"/>
      <c r="C107" s="12"/>
      <c r="D107" s="12"/>
      <c r="E107" s="12"/>
      <c r="F107" s="12"/>
      <c r="G107" s="12"/>
      <c r="H107" s="60"/>
      <c r="I107" s="72"/>
      <c r="J107" s="12"/>
      <c r="K107" s="60"/>
    </row>
    <row r="108" spans="1:11" ht="16.5" customHeight="1">
      <c r="A108" s="7">
        <v>99</v>
      </c>
      <c r="B108" s="12"/>
      <c r="C108" s="12"/>
      <c r="D108" s="12"/>
      <c r="E108" s="12"/>
      <c r="F108" s="12"/>
      <c r="G108" s="12"/>
      <c r="H108" s="60"/>
      <c r="I108" s="72"/>
      <c r="J108" s="12"/>
      <c r="K108" s="60"/>
    </row>
    <row r="109" spans="1:11" ht="16.5" customHeight="1">
      <c r="A109" s="8">
        <v>100</v>
      </c>
      <c r="B109" s="13"/>
      <c r="C109" s="13"/>
      <c r="D109" s="13"/>
      <c r="E109" s="13"/>
      <c r="F109" s="13"/>
      <c r="G109" s="13"/>
      <c r="H109" s="61"/>
      <c r="I109" s="73"/>
      <c r="J109" s="13"/>
      <c r="K109" s="61"/>
    </row>
  </sheetData>
  <mergeCells count="4">
    <mergeCell ref="C3:D3"/>
    <mergeCell ref="I7:K7"/>
    <mergeCell ref="I8:K8"/>
    <mergeCell ref="I9:K9"/>
  </mergeCells>
  <phoneticPr fontId="2"/>
  <dataValidations count="1">
    <dataValidation type="list" allowBlank="1" showInputMessage="1" showErrorMessage="1" sqref="I10:K109" xr:uid="{4A81E2A3-590B-4396-9F00-FD0FB03DA859}">
      <formula1>"○,　,"</formula1>
    </dataValidation>
  </dataValidations>
  <pageMargins left="0.70866141732283472" right="0.27559055118110237" top="0.74803149606299213" bottom="0.74803149606299213" header="0.31496062992125984" footer="0.31496062992125984"/>
  <pageSetup paperSize="9" fitToHeight="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948D8-CC96-47CB-8ADF-607F59507FD6}">
  <sheetPr>
    <pageSetUpPr fitToPage="1"/>
  </sheetPr>
  <dimension ref="A1:I108"/>
  <sheetViews>
    <sheetView zoomScaleNormal="100" workbookViewId="0">
      <selection activeCell="B7" sqref="B7"/>
    </sheetView>
  </sheetViews>
  <sheetFormatPr defaultColWidth="8.59765625" defaultRowHeight="13.2"/>
  <cols>
    <col min="1" max="1" width="5.69921875" style="15" customWidth="1"/>
    <col min="2" max="2" width="14.3984375" style="14" bestFit="1" customWidth="1"/>
    <col min="3" max="3" width="18.59765625" style="14" customWidth="1"/>
    <col min="4" max="4" width="3.09765625" style="14" customWidth="1"/>
    <col min="5" max="5" width="4.8984375" style="14" bestFit="1" customWidth="1"/>
    <col min="6" max="6" width="4.5" style="14" bestFit="1" customWidth="1"/>
    <col min="7" max="7" width="14.3984375" style="14" bestFit="1" customWidth="1"/>
    <col min="8" max="8" width="18.59765625" style="14" customWidth="1"/>
    <col min="9" max="9" width="3.3984375" style="14" customWidth="1"/>
    <col min="10" max="16384" width="8.59765625" style="14"/>
  </cols>
  <sheetData>
    <row r="1" spans="1:9" s="1" customFormat="1" ht="18.600000000000001" customHeight="1">
      <c r="A1" s="37" t="str">
        <f>IF(①申込者・参加料明細!B1="","",①申込者・参加料明細!B1)</f>
        <v>東海大学バドミントン選手権大会・東海学生バドミントン選手権大会</v>
      </c>
      <c r="D1" s="31"/>
      <c r="F1" s="31"/>
      <c r="G1" s="31"/>
      <c r="H1" s="43" t="s">
        <v>18</v>
      </c>
    </row>
    <row r="2" spans="1:9" s="1" customFormat="1" ht="7.65" customHeight="1">
      <c r="A2" s="32"/>
    </row>
    <row r="3" spans="1:9" s="1" customFormat="1" ht="17.100000000000001" customHeight="1">
      <c r="B3" s="10" t="s">
        <v>43</v>
      </c>
      <c r="C3" s="94" t="str">
        <f>IF(①申込者・参加料明細!B6="","",①申込者・参加料明細!B6)</f>
        <v/>
      </c>
      <c r="D3" s="94"/>
      <c r="H3" s="10"/>
      <c r="I3" s="10"/>
    </row>
    <row r="4" spans="1:9" ht="17.100000000000001" customHeight="1"/>
    <row r="5" spans="1:9" ht="17.100000000000001" customHeight="1">
      <c r="A5" s="31" t="s">
        <v>57</v>
      </c>
      <c r="B5" s="31"/>
      <c r="F5" s="31" t="s">
        <v>58</v>
      </c>
      <c r="G5" s="31"/>
    </row>
    <row r="6" spans="1:9" ht="17.100000000000001" customHeight="1">
      <c r="A6" s="16" t="s">
        <v>10</v>
      </c>
      <c r="B6" s="17" t="s">
        <v>11</v>
      </c>
      <c r="C6" s="18" t="s">
        <v>47</v>
      </c>
      <c r="D6" s="64"/>
      <c r="F6" s="19" t="s">
        <v>10</v>
      </c>
      <c r="G6" s="17" t="s">
        <v>11</v>
      </c>
      <c r="H6" s="18" t="s">
        <v>47</v>
      </c>
    </row>
    <row r="7" spans="1:9" ht="16.5" customHeight="1">
      <c r="A7" s="20">
        <v>1</v>
      </c>
      <c r="B7" s="23"/>
      <c r="C7" s="54" t="str">
        <f>PHONETIC(B7)</f>
        <v/>
      </c>
      <c r="D7" s="65"/>
      <c r="F7" s="98">
        <v>1</v>
      </c>
      <c r="G7" s="23"/>
      <c r="H7" s="54" t="str">
        <f>PHONETIC(G7)</f>
        <v/>
      </c>
    </row>
    <row r="8" spans="1:9" ht="16.5" customHeight="1">
      <c r="A8" s="21">
        <v>2</v>
      </c>
      <c r="B8" s="24"/>
      <c r="C8" s="55" t="str">
        <f t="shared" ref="C8:C71" si="0">PHONETIC(B8)</f>
        <v/>
      </c>
      <c r="D8" s="65"/>
      <c r="F8" s="99"/>
      <c r="G8" s="25"/>
      <c r="H8" s="54" t="str">
        <f t="shared" ref="H8:H71" si="1">PHONETIC(G8)</f>
        <v/>
      </c>
    </row>
    <row r="9" spans="1:9" ht="16.5" customHeight="1">
      <c r="A9" s="21">
        <v>3</v>
      </c>
      <c r="B9" s="24"/>
      <c r="C9" s="55" t="str">
        <f t="shared" si="0"/>
        <v/>
      </c>
      <c r="D9" s="65"/>
      <c r="F9" s="98">
        <v>2</v>
      </c>
      <c r="G9" s="23"/>
      <c r="H9" s="54" t="str">
        <f t="shared" si="1"/>
        <v/>
      </c>
    </row>
    <row r="10" spans="1:9" ht="16.5" customHeight="1">
      <c r="A10" s="21">
        <v>4</v>
      </c>
      <c r="B10" s="24"/>
      <c r="C10" s="55" t="str">
        <f t="shared" si="0"/>
        <v/>
      </c>
      <c r="D10" s="65"/>
      <c r="F10" s="99"/>
      <c r="G10" s="25"/>
      <c r="H10" s="54" t="str">
        <f t="shared" si="1"/>
        <v/>
      </c>
    </row>
    <row r="11" spans="1:9" ht="16.5" customHeight="1">
      <c r="A11" s="21">
        <v>5</v>
      </c>
      <c r="B11" s="24"/>
      <c r="C11" s="55" t="str">
        <f t="shared" si="0"/>
        <v/>
      </c>
      <c r="D11" s="65"/>
      <c r="F11" s="98">
        <v>3</v>
      </c>
      <c r="G11" s="23"/>
      <c r="H11" s="54" t="str">
        <f t="shared" si="1"/>
        <v/>
      </c>
    </row>
    <row r="12" spans="1:9" ht="16.5" customHeight="1">
      <c r="A12" s="21">
        <v>6</v>
      </c>
      <c r="B12" s="24"/>
      <c r="C12" s="55" t="str">
        <f t="shared" si="0"/>
        <v/>
      </c>
      <c r="D12" s="65"/>
      <c r="F12" s="99"/>
      <c r="G12" s="25"/>
      <c r="H12" s="54" t="str">
        <f t="shared" si="1"/>
        <v/>
      </c>
    </row>
    <row r="13" spans="1:9" ht="16.5" customHeight="1">
      <c r="A13" s="21">
        <v>7</v>
      </c>
      <c r="B13" s="24"/>
      <c r="C13" s="55" t="str">
        <f t="shared" si="0"/>
        <v/>
      </c>
      <c r="D13" s="65"/>
      <c r="F13" s="98">
        <v>4</v>
      </c>
      <c r="G13" s="23"/>
      <c r="H13" s="54" t="str">
        <f t="shared" si="1"/>
        <v/>
      </c>
    </row>
    <row r="14" spans="1:9" ht="16.5" customHeight="1">
      <c r="A14" s="21">
        <v>8</v>
      </c>
      <c r="B14" s="24"/>
      <c r="C14" s="55" t="str">
        <f t="shared" si="0"/>
        <v/>
      </c>
      <c r="D14" s="65"/>
      <c r="F14" s="99"/>
      <c r="G14" s="25"/>
      <c r="H14" s="54" t="str">
        <f t="shared" si="1"/>
        <v/>
      </c>
    </row>
    <row r="15" spans="1:9" ht="16.5" customHeight="1">
      <c r="A15" s="21">
        <v>9</v>
      </c>
      <c r="B15" s="24"/>
      <c r="C15" s="55" t="str">
        <f t="shared" si="0"/>
        <v/>
      </c>
      <c r="D15" s="65"/>
      <c r="F15" s="98">
        <v>5</v>
      </c>
      <c r="G15" s="23"/>
      <c r="H15" s="54" t="str">
        <f t="shared" si="1"/>
        <v/>
      </c>
    </row>
    <row r="16" spans="1:9" ht="16.5" customHeight="1">
      <c r="A16" s="21">
        <v>10</v>
      </c>
      <c r="B16" s="24"/>
      <c r="C16" s="55" t="str">
        <f t="shared" si="0"/>
        <v/>
      </c>
      <c r="D16" s="65"/>
      <c r="F16" s="99"/>
      <c r="G16" s="25"/>
      <c r="H16" s="54" t="str">
        <f t="shared" si="1"/>
        <v/>
      </c>
    </row>
    <row r="17" spans="1:8" ht="16.5" customHeight="1">
      <c r="A17" s="21">
        <v>11</v>
      </c>
      <c r="B17" s="24"/>
      <c r="C17" s="55" t="str">
        <f t="shared" si="0"/>
        <v/>
      </c>
      <c r="D17" s="65"/>
      <c r="F17" s="98">
        <v>6</v>
      </c>
      <c r="G17" s="23"/>
      <c r="H17" s="54" t="str">
        <f t="shared" si="1"/>
        <v/>
      </c>
    </row>
    <row r="18" spans="1:8" ht="16.5" customHeight="1">
      <c r="A18" s="21">
        <v>12</v>
      </c>
      <c r="B18" s="24"/>
      <c r="C18" s="55" t="str">
        <f t="shared" si="0"/>
        <v/>
      </c>
      <c r="D18" s="65"/>
      <c r="F18" s="99"/>
      <c r="G18" s="25"/>
      <c r="H18" s="54" t="str">
        <f t="shared" si="1"/>
        <v/>
      </c>
    </row>
    <row r="19" spans="1:8" ht="16.5" customHeight="1">
      <c r="A19" s="21">
        <v>13</v>
      </c>
      <c r="B19" s="24"/>
      <c r="C19" s="55" t="str">
        <f t="shared" si="0"/>
        <v/>
      </c>
      <c r="D19" s="65"/>
      <c r="F19" s="98">
        <v>7</v>
      </c>
      <c r="G19" s="23"/>
      <c r="H19" s="54" t="str">
        <f t="shared" si="1"/>
        <v/>
      </c>
    </row>
    <row r="20" spans="1:8" ht="16.5" customHeight="1">
      <c r="A20" s="21">
        <v>14</v>
      </c>
      <c r="B20" s="24"/>
      <c r="C20" s="55" t="str">
        <f t="shared" si="0"/>
        <v/>
      </c>
      <c r="D20" s="65"/>
      <c r="F20" s="99"/>
      <c r="G20" s="25"/>
      <c r="H20" s="54" t="str">
        <f t="shared" si="1"/>
        <v/>
      </c>
    </row>
    <row r="21" spans="1:8" ht="16.5" customHeight="1">
      <c r="A21" s="21">
        <v>15</v>
      </c>
      <c r="B21" s="24"/>
      <c r="C21" s="55" t="str">
        <f t="shared" si="0"/>
        <v/>
      </c>
      <c r="D21" s="65"/>
      <c r="F21" s="98">
        <v>8</v>
      </c>
      <c r="G21" s="23"/>
      <c r="H21" s="54" t="str">
        <f t="shared" si="1"/>
        <v/>
      </c>
    </row>
    <row r="22" spans="1:8" ht="16.5" customHeight="1">
      <c r="A22" s="21">
        <v>16</v>
      </c>
      <c r="B22" s="24"/>
      <c r="C22" s="55" t="str">
        <f t="shared" si="0"/>
        <v/>
      </c>
      <c r="D22" s="65"/>
      <c r="F22" s="99"/>
      <c r="G22" s="25"/>
      <c r="H22" s="54" t="str">
        <f t="shared" si="1"/>
        <v/>
      </c>
    </row>
    <row r="23" spans="1:8" ht="16.5" customHeight="1">
      <c r="A23" s="21">
        <v>17</v>
      </c>
      <c r="B23" s="24"/>
      <c r="C23" s="55" t="str">
        <f t="shared" si="0"/>
        <v/>
      </c>
      <c r="D23" s="65"/>
      <c r="F23" s="98">
        <v>9</v>
      </c>
      <c r="G23" s="23"/>
      <c r="H23" s="54" t="str">
        <f t="shared" si="1"/>
        <v/>
      </c>
    </row>
    <row r="24" spans="1:8" ht="16.5" customHeight="1">
      <c r="A24" s="21">
        <v>18</v>
      </c>
      <c r="B24" s="24"/>
      <c r="C24" s="55" t="str">
        <f t="shared" si="0"/>
        <v/>
      </c>
      <c r="D24" s="65"/>
      <c r="F24" s="99"/>
      <c r="G24" s="25"/>
      <c r="H24" s="54" t="str">
        <f t="shared" si="1"/>
        <v/>
      </c>
    </row>
    <row r="25" spans="1:8" ht="16.5" customHeight="1">
      <c r="A25" s="21">
        <v>19</v>
      </c>
      <c r="B25" s="24"/>
      <c r="C25" s="55" t="str">
        <f t="shared" si="0"/>
        <v/>
      </c>
      <c r="D25" s="65"/>
      <c r="F25" s="98">
        <v>10</v>
      </c>
      <c r="G25" s="23"/>
      <c r="H25" s="54" t="str">
        <f t="shared" si="1"/>
        <v/>
      </c>
    </row>
    <row r="26" spans="1:8" ht="16.5" customHeight="1">
      <c r="A26" s="21">
        <v>20</v>
      </c>
      <c r="B26" s="24"/>
      <c r="C26" s="55" t="str">
        <f t="shared" si="0"/>
        <v/>
      </c>
      <c r="D26" s="65"/>
      <c r="F26" s="99"/>
      <c r="G26" s="25"/>
      <c r="H26" s="54" t="str">
        <f t="shared" si="1"/>
        <v/>
      </c>
    </row>
    <row r="27" spans="1:8" ht="16.5" customHeight="1">
      <c r="A27" s="21">
        <v>21</v>
      </c>
      <c r="B27" s="24"/>
      <c r="C27" s="55" t="str">
        <f t="shared" si="0"/>
        <v/>
      </c>
      <c r="D27" s="65"/>
      <c r="F27" s="98">
        <v>11</v>
      </c>
      <c r="G27" s="23"/>
      <c r="H27" s="54" t="str">
        <f t="shared" si="1"/>
        <v/>
      </c>
    </row>
    <row r="28" spans="1:8" ht="16.5" customHeight="1">
      <c r="A28" s="21">
        <v>22</v>
      </c>
      <c r="B28" s="24"/>
      <c r="C28" s="55" t="str">
        <f t="shared" si="0"/>
        <v/>
      </c>
      <c r="D28" s="65"/>
      <c r="F28" s="99"/>
      <c r="G28" s="25"/>
      <c r="H28" s="54" t="str">
        <f t="shared" si="1"/>
        <v/>
      </c>
    </row>
    <row r="29" spans="1:8" ht="16.5" customHeight="1">
      <c r="A29" s="21">
        <v>23</v>
      </c>
      <c r="B29" s="24"/>
      <c r="C29" s="55" t="str">
        <f t="shared" si="0"/>
        <v/>
      </c>
      <c r="D29" s="65"/>
      <c r="F29" s="98">
        <v>12</v>
      </c>
      <c r="G29" s="23"/>
      <c r="H29" s="54" t="str">
        <f t="shared" si="1"/>
        <v/>
      </c>
    </row>
    <row r="30" spans="1:8" ht="16.5" customHeight="1">
      <c r="A30" s="21">
        <v>24</v>
      </c>
      <c r="B30" s="24"/>
      <c r="C30" s="55" t="str">
        <f t="shared" si="0"/>
        <v/>
      </c>
      <c r="D30" s="65"/>
      <c r="F30" s="99"/>
      <c r="G30" s="25"/>
      <c r="H30" s="54" t="str">
        <f t="shared" si="1"/>
        <v/>
      </c>
    </row>
    <row r="31" spans="1:8" ht="16.5" customHeight="1">
      <c r="A31" s="21">
        <v>25</v>
      </c>
      <c r="B31" s="24"/>
      <c r="C31" s="55" t="str">
        <f t="shared" si="0"/>
        <v/>
      </c>
      <c r="D31" s="65"/>
      <c r="F31" s="98">
        <v>13</v>
      </c>
      <c r="G31" s="23"/>
      <c r="H31" s="54" t="str">
        <f t="shared" si="1"/>
        <v/>
      </c>
    </row>
    <row r="32" spans="1:8" ht="16.5" customHeight="1">
      <c r="A32" s="21">
        <v>26</v>
      </c>
      <c r="B32" s="24"/>
      <c r="C32" s="55" t="str">
        <f t="shared" si="0"/>
        <v/>
      </c>
      <c r="D32" s="65"/>
      <c r="F32" s="99"/>
      <c r="G32" s="25"/>
      <c r="H32" s="54" t="str">
        <f t="shared" si="1"/>
        <v/>
      </c>
    </row>
    <row r="33" spans="1:8" ht="16.5" customHeight="1">
      <c r="A33" s="21">
        <v>27</v>
      </c>
      <c r="B33" s="24"/>
      <c r="C33" s="55" t="str">
        <f t="shared" si="0"/>
        <v/>
      </c>
      <c r="D33" s="65"/>
      <c r="F33" s="98">
        <v>14</v>
      </c>
      <c r="G33" s="23"/>
      <c r="H33" s="54" t="str">
        <f t="shared" si="1"/>
        <v/>
      </c>
    </row>
    <row r="34" spans="1:8" ht="16.5" customHeight="1">
      <c r="A34" s="21">
        <v>28</v>
      </c>
      <c r="B34" s="24"/>
      <c r="C34" s="55" t="str">
        <f t="shared" si="0"/>
        <v/>
      </c>
      <c r="D34" s="65"/>
      <c r="F34" s="99"/>
      <c r="G34" s="25"/>
      <c r="H34" s="54" t="str">
        <f t="shared" si="1"/>
        <v/>
      </c>
    </row>
    <row r="35" spans="1:8" ht="16.5" customHeight="1">
      <c r="A35" s="21">
        <v>29</v>
      </c>
      <c r="B35" s="24"/>
      <c r="C35" s="55" t="str">
        <f t="shared" si="0"/>
        <v/>
      </c>
      <c r="D35" s="65"/>
      <c r="F35" s="98">
        <v>15</v>
      </c>
      <c r="G35" s="23"/>
      <c r="H35" s="54" t="str">
        <f t="shared" si="1"/>
        <v/>
      </c>
    </row>
    <row r="36" spans="1:8" ht="16.5" customHeight="1">
      <c r="A36" s="21">
        <v>30</v>
      </c>
      <c r="B36" s="24"/>
      <c r="C36" s="55" t="str">
        <f t="shared" si="0"/>
        <v/>
      </c>
      <c r="D36" s="65"/>
      <c r="F36" s="99"/>
      <c r="G36" s="25"/>
      <c r="H36" s="54" t="str">
        <f t="shared" si="1"/>
        <v/>
      </c>
    </row>
    <row r="37" spans="1:8" ht="16.5" customHeight="1">
      <c r="A37" s="21">
        <v>31</v>
      </c>
      <c r="B37" s="24"/>
      <c r="C37" s="55" t="str">
        <f t="shared" si="0"/>
        <v/>
      </c>
      <c r="F37" s="98">
        <v>16</v>
      </c>
      <c r="G37" s="23"/>
      <c r="H37" s="54" t="str">
        <f t="shared" si="1"/>
        <v/>
      </c>
    </row>
    <row r="38" spans="1:8" ht="16.5" customHeight="1">
      <c r="A38" s="21">
        <v>32</v>
      </c>
      <c r="B38" s="24"/>
      <c r="C38" s="55" t="str">
        <f t="shared" si="0"/>
        <v/>
      </c>
      <c r="F38" s="99"/>
      <c r="G38" s="25"/>
      <c r="H38" s="54" t="str">
        <f t="shared" si="1"/>
        <v/>
      </c>
    </row>
    <row r="39" spans="1:8" ht="16.5" customHeight="1">
      <c r="A39" s="21">
        <v>33</v>
      </c>
      <c r="B39" s="24"/>
      <c r="C39" s="55" t="str">
        <f t="shared" si="0"/>
        <v/>
      </c>
      <c r="F39" s="98">
        <v>17</v>
      </c>
      <c r="G39" s="23"/>
      <c r="H39" s="54" t="str">
        <f t="shared" si="1"/>
        <v/>
      </c>
    </row>
    <row r="40" spans="1:8" ht="16.5" customHeight="1">
      <c r="A40" s="21">
        <v>34</v>
      </c>
      <c r="B40" s="24"/>
      <c r="C40" s="55" t="str">
        <f t="shared" si="0"/>
        <v/>
      </c>
      <c r="F40" s="99"/>
      <c r="G40" s="25"/>
      <c r="H40" s="54" t="str">
        <f t="shared" si="1"/>
        <v/>
      </c>
    </row>
    <row r="41" spans="1:8" ht="16.5" customHeight="1">
      <c r="A41" s="21">
        <v>35</v>
      </c>
      <c r="B41" s="24"/>
      <c r="C41" s="55" t="str">
        <f t="shared" si="0"/>
        <v/>
      </c>
      <c r="F41" s="98">
        <v>18</v>
      </c>
      <c r="G41" s="23"/>
      <c r="H41" s="54" t="str">
        <f t="shared" si="1"/>
        <v/>
      </c>
    </row>
    <row r="42" spans="1:8" ht="16.5" customHeight="1">
      <c r="A42" s="21">
        <v>36</v>
      </c>
      <c r="B42" s="24"/>
      <c r="C42" s="55" t="str">
        <f t="shared" si="0"/>
        <v/>
      </c>
      <c r="F42" s="99"/>
      <c r="G42" s="25"/>
      <c r="H42" s="54" t="str">
        <f t="shared" si="1"/>
        <v/>
      </c>
    </row>
    <row r="43" spans="1:8" ht="16.5" customHeight="1">
      <c r="A43" s="21">
        <v>37</v>
      </c>
      <c r="B43" s="24"/>
      <c r="C43" s="55" t="str">
        <f t="shared" si="0"/>
        <v/>
      </c>
      <c r="F43" s="98">
        <v>19</v>
      </c>
      <c r="G43" s="23"/>
      <c r="H43" s="54" t="str">
        <f t="shared" si="1"/>
        <v/>
      </c>
    </row>
    <row r="44" spans="1:8" ht="16.5" customHeight="1">
      <c r="A44" s="21">
        <v>38</v>
      </c>
      <c r="B44" s="24"/>
      <c r="C44" s="55" t="str">
        <f t="shared" si="0"/>
        <v/>
      </c>
      <c r="F44" s="99"/>
      <c r="G44" s="25"/>
      <c r="H44" s="54" t="str">
        <f t="shared" si="1"/>
        <v/>
      </c>
    </row>
    <row r="45" spans="1:8" ht="16.5" customHeight="1">
      <c r="A45" s="21">
        <v>39</v>
      </c>
      <c r="B45" s="24"/>
      <c r="C45" s="55" t="str">
        <f t="shared" si="0"/>
        <v/>
      </c>
      <c r="F45" s="98">
        <v>20</v>
      </c>
      <c r="G45" s="23"/>
      <c r="H45" s="54" t="str">
        <f t="shared" si="1"/>
        <v/>
      </c>
    </row>
    <row r="46" spans="1:8" ht="16.5" customHeight="1">
      <c r="A46" s="21">
        <v>40</v>
      </c>
      <c r="B46" s="24"/>
      <c r="C46" s="55" t="str">
        <f t="shared" si="0"/>
        <v/>
      </c>
      <c r="F46" s="99"/>
      <c r="G46" s="25"/>
      <c r="H46" s="54" t="str">
        <f t="shared" si="1"/>
        <v/>
      </c>
    </row>
    <row r="47" spans="1:8" ht="16.5" customHeight="1">
      <c r="A47" s="21">
        <v>41</v>
      </c>
      <c r="B47" s="24"/>
      <c r="C47" s="55" t="str">
        <f t="shared" si="0"/>
        <v/>
      </c>
      <c r="F47" s="98">
        <v>21</v>
      </c>
      <c r="G47" s="23"/>
      <c r="H47" s="54" t="str">
        <f t="shared" si="1"/>
        <v/>
      </c>
    </row>
    <row r="48" spans="1:8" ht="16.5" customHeight="1">
      <c r="A48" s="21">
        <v>42</v>
      </c>
      <c r="B48" s="24"/>
      <c r="C48" s="55" t="str">
        <f t="shared" si="0"/>
        <v/>
      </c>
      <c r="F48" s="99"/>
      <c r="G48" s="25"/>
      <c r="H48" s="54" t="str">
        <f t="shared" si="1"/>
        <v/>
      </c>
    </row>
    <row r="49" spans="1:8" ht="16.5" customHeight="1">
      <c r="A49" s="21">
        <v>43</v>
      </c>
      <c r="B49" s="24"/>
      <c r="C49" s="55" t="str">
        <f t="shared" si="0"/>
        <v/>
      </c>
      <c r="F49" s="98">
        <v>22</v>
      </c>
      <c r="G49" s="23"/>
      <c r="H49" s="54" t="str">
        <f t="shared" si="1"/>
        <v/>
      </c>
    </row>
    <row r="50" spans="1:8" ht="16.5" customHeight="1">
      <c r="A50" s="21">
        <v>44</v>
      </c>
      <c r="B50" s="24"/>
      <c r="C50" s="55" t="str">
        <f t="shared" si="0"/>
        <v/>
      </c>
      <c r="F50" s="99"/>
      <c r="G50" s="25"/>
      <c r="H50" s="54" t="str">
        <f t="shared" si="1"/>
        <v/>
      </c>
    </row>
    <row r="51" spans="1:8" ht="16.5" customHeight="1">
      <c r="A51" s="21">
        <v>45</v>
      </c>
      <c r="B51" s="24"/>
      <c r="C51" s="55" t="str">
        <f t="shared" si="0"/>
        <v/>
      </c>
      <c r="F51" s="98">
        <v>23</v>
      </c>
      <c r="G51" s="23"/>
      <c r="H51" s="54" t="str">
        <f t="shared" si="1"/>
        <v/>
      </c>
    </row>
    <row r="52" spans="1:8" ht="16.5" customHeight="1">
      <c r="A52" s="21">
        <v>46</v>
      </c>
      <c r="B52" s="24"/>
      <c r="C52" s="55" t="str">
        <f t="shared" si="0"/>
        <v/>
      </c>
      <c r="F52" s="99"/>
      <c r="G52" s="25"/>
      <c r="H52" s="54" t="str">
        <f t="shared" si="1"/>
        <v/>
      </c>
    </row>
    <row r="53" spans="1:8" ht="16.5" customHeight="1">
      <c r="A53" s="21">
        <v>47</v>
      </c>
      <c r="B53" s="24"/>
      <c r="C53" s="55" t="str">
        <f t="shared" si="0"/>
        <v/>
      </c>
      <c r="F53" s="98">
        <v>24</v>
      </c>
      <c r="G53" s="23"/>
      <c r="H53" s="54" t="str">
        <f t="shared" si="1"/>
        <v/>
      </c>
    </row>
    <row r="54" spans="1:8" ht="16.5" customHeight="1">
      <c r="A54" s="21">
        <v>48</v>
      </c>
      <c r="B54" s="24"/>
      <c r="C54" s="55" t="str">
        <f t="shared" si="0"/>
        <v/>
      </c>
      <c r="F54" s="99"/>
      <c r="G54" s="25"/>
      <c r="H54" s="54" t="str">
        <f t="shared" si="1"/>
        <v/>
      </c>
    </row>
    <row r="55" spans="1:8" ht="16.5" customHeight="1">
      <c r="A55" s="21">
        <v>49</v>
      </c>
      <c r="B55" s="24"/>
      <c r="C55" s="55" t="str">
        <f t="shared" si="0"/>
        <v/>
      </c>
      <c r="F55" s="98">
        <v>25</v>
      </c>
      <c r="G55" s="23"/>
      <c r="H55" s="54" t="str">
        <f t="shared" si="1"/>
        <v/>
      </c>
    </row>
    <row r="56" spans="1:8" ht="16.5" customHeight="1">
      <c r="A56" s="21">
        <v>50</v>
      </c>
      <c r="B56" s="24"/>
      <c r="C56" s="55" t="str">
        <f t="shared" si="0"/>
        <v/>
      </c>
      <c r="F56" s="99"/>
      <c r="G56" s="25"/>
      <c r="H56" s="54" t="str">
        <f t="shared" si="1"/>
        <v/>
      </c>
    </row>
    <row r="57" spans="1:8" ht="16.5" customHeight="1">
      <c r="A57" s="21">
        <v>51</v>
      </c>
      <c r="B57" s="24"/>
      <c r="C57" s="55" t="str">
        <f t="shared" si="0"/>
        <v/>
      </c>
      <c r="F57" s="98">
        <v>26</v>
      </c>
      <c r="G57" s="23"/>
      <c r="H57" s="54" t="str">
        <f t="shared" si="1"/>
        <v/>
      </c>
    </row>
    <row r="58" spans="1:8" ht="16.5" customHeight="1">
      <c r="A58" s="21">
        <v>52</v>
      </c>
      <c r="B58" s="24"/>
      <c r="C58" s="55" t="str">
        <f t="shared" si="0"/>
        <v/>
      </c>
      <c r="F58" s="99"/>
      <c r="G58" s="25"/>
      <c r="H58" s="54" t="str">
        <f t="shared" si="1"/>
        <v/>
      </c>
    </row>
    <row r="59" spans="1:8" ht="16.5" customHeight="1">
      <c r="A59" s="21">
        <v>53</v>
      </c>
      <c r="B59" s="24"/>
      <c r="C59" s="55" t="str">
        <f t="shared" si="0"/>
        <v/>
      </c>
      <c r="F59" s="98">
        <v>27</v>
      </c>
      <c r="G59" s="23"/>
      <c r="H59" s="54" t="str">
        <f t="shared" si="1"/>
        <v/>
      </c>
    </row>
    <row r="60" spans="1:8" ht="16.5" customHeight="1">
      <c r="A60" s="21">
        <v>54</v>
      </c>
      <c r="B60" s="24"/>
      <c r="C60" s="55" t="str">
        <f t="shared" si="0"/>
        <v/>
      </c>
      <c r="F60" s="99"/>
      <c r="G60" s="25"/>
      <c r="H60" s="54" t="str">
        <f t="shared" si="1"/>
        <v/>
      </c>
    </row>
    <row r="61" spans="1:8" ht="16.5" customHeight="1">
      <c r="A61" s="21">
        <v>55</v>
      </c>
      <c r="B61" s="24"/>
      <c r="C61" s="55" t="str">
        <f t="shared" si="0"/>
        <v/>
      </c>
      <c r="F61" s="98">
        <v>28</v>
      </c>
      <c r="G61" s="23"/>
      <c r="H61" s="54" t="str">
        <f t="shared" si="1"/>
        <v/>
      </c>
    </row>
    <row r="62" spans="1:8" ht="16.5" customHeight="1">
      <c r="A62" s="21">
        <v>56</v>
      </c>
      <c r="B62" s="24"/>
      <c r="C62" s="55" t="str">
        <f t="shared" si="0"/>
        <v/>
      </c>
      <c r="F62" s="99"/>
      <c r="G62" s="25"/>
      <c r="H62" s="54" t="str">
        <f t="shared" si="1"/>
        <v/>
      </c>
    </row>
    <row r="63" spans="1:8" ht="16.5" customHeight="1">
      <c r="A63" s="21">
        <v>57</v>
      </c>
      <c r="B63" s="24"/>
      <c r="C63" s="55" t="str">
        <f t="shared" si="0"/>
        <v/>
      </c>
      <c r="F63" s="98">
        <v>29</v>
      </c>
      <c r="G63" s="23"/>
      <c r="H63" s="54" t="str">
        <f t="shared" si="1"/>
        <v/>
      </c>
    </row>
    <row r="64" spans="1:8" ht="16.5" customHeight="1">
      <c r="A64" s="21">
        <v>58</v>
      </c>
      <c r="B64" s="24"/>
      <c r="C64" s="55" t="str">
        <f t="shared" si="0"/>
        <v/>
      </c>
      <c r="F64" s="99"/>
      <c r="G64" s="25"/>
      <c r="H64" s="54" t="str">
        <f t="shared" si="1"/>
        <v/>
      </c>
    </row>
    <row r="65" spans="1:8" ht="16.5" customHeight="1">
      <c r="A65" s="21">
        <v>59</v>
      </c>
      <c r="B65" s="24"/>
      <c r="C65" s="55" t="str">
        <f t="shared" si="0"/>
        <v/>
      </c>
      <c r="F65" s="98">
        <v>30</v>
      </c>
      <c r="G65" s="23"/>
      <c r="H65" s="54" t="str">
        <f t="shared" si="1"/>
        <v/>
      </c>
    </row>
    <row r="66" spans="1:8" ht="16.5" customHeight="1">
      <c r="A66" s="21">
        <v>60</v>
      </c>
      <c r="B66" s="24"/>
      <c r="C66" s="55" t="str">
        <f t="shared" si="0"/>
        <v/>
      </c>
      <c r="F66" s="99"/>
      <c r="G66" s="25"/>
      <c r="H66" s="54" t="str">
        <f t="shared" si="1"/>
        <v/>
      </c>
    </row>
    <row r="67" spans="1:8" ht="16.5" customHeight="1">
      <c r="A67" s="21">
        <v>61</v>
      </c>
      <c r="B67" s="24"/>
      <c r="C67" s="55" t="str">
        <f t="shared" si="0"/>
        <v/>
      </c>
      <c r="F67" s="98">
        <v>31</v>
      </c>
      <c r="G67" s="23"/>
      <c r="H67" s="54" t="str">
        <f t="shared" si="1"/>
        <v/>
      </c>
    </row>
    <row r="68" spans="1:8" ht="16.5" customHeight="1">
      <c r="A68" s="21">
        <v>62</v>
      </c>
      <c r="B68" s="24"/>
      <c r="C68" s="55" t="str">
        <f t="shared" si="0"/>
        <v/>
      </c>
      <c r="F68" s="99"/>
      <c r="G68" s="25"/>
      <c r="H68" s="54" t="str">
        <f t="shared" si="1"/>
        <v/>
      </c>
    </row>
    <row r="69" spans="1:8" ht="16.5" customHeight="1">
      <c r="A69" s="21">
        <v>63</v>
      </c>
      <c r="B69" s="24"/>
      <c r="C69" s="55" t="str">
        <f t="shared" si="0"/>
        <v/>
      </c>
      <c r="F69" s="98">
        <v>32</v>
      </c>
      <c r="G69" s="23"/>
      <c r="H69" s="54" t="str">
        <f t="shared" si="1"/>
        <v/>
      </c>
    </row>
    <row r="70" spans="1:8" ht="16.5" customHeight="1">
      <c r="A70" s="21">
        <v>64</v>
      </c>
      <c r="B70" s="24"/>
      <c r="C70" s="55" t="str">
        <f t="shared" si="0"/>
        <v/>
      </c>
      <c r="F70" s="99"/>
      <c r="G70" s="25"/>
      <c r="H70" s="54" t="str">
        <f t="shared" si="1"/>
        <v/>
      </c>
    </row>
    <row r="71" spans="1:8" ht="16.5" customHeight="1">
      <c r="A71" s="21">
        <v>65</v>
      </c>
      <c r="B71" s="24"/>
      <c r="C71" s="55" t="str">
        <f t="shared" si="0"/>
        <v/>
      </c>
      <c r="F71" s="98">
        <v>33</v>
      </c>
      <c r="G71" s="23"/>
      <c r="H71" s="54" t="str">
        <f t="shared" si="1"/>
        <v/>
      </c>
    </row>
    <row r="72" spans="1:8" ht="16.5" customHeight="1">
      <c r="A72" s="21">
        <v>66</v>
      </c>
      <c r="B72" s="24"/>
      <c r="C72" s="55" t="str">
        <f t="shared" ref="C72:C106" si="2">PHONETIC(B72)</f>
        <v/>
      </c>
      <c r="F72" s="99"/>
      <c r="G72" s="25"/>
      <c r="H72" s="54" t="str">
        <f t="shared" ref="H72:H106" si="3">PHONETIC(G72)</f>
        <v/>
      </c>
    </row>
    <row r="73" spans="1:8" ht="16.5" customHeight="1">
      <c r="A73" s="21">
        <v>67</v>
      </c>
      <c r="B73" s="24"/>
      <c r="C73" s="55" t="str">
        <f t="shared" si="2"/>
        <v/>
      </c>
      <c r="F73" s="98">
        <v>34</v>
      </c>
      <c r="G73" s="23"/>
      <c r="H73" s="54" t="str">
        <f t="shared" si="3"/>
        <v/>
      </c>
    </row>
    <row r="74" spans="1:8" ht="16.5" customHeight="1">
      <c r="A74" s="21">
        <v>68</v>
      </c>
      <c r="B74" s="24"/>
      <c r="C74" s="55" t="str">
        <f t="shared" si="2"/>
        <v/>
      </c>
      <c r="F74" s="99"/>
      <c r="G74" s="25"/>
      <c r="H74" s="54" t="str">
        <f t="shared" si="3"/>
        <v/>
      </c>
    </row>
    <row r="75" spans="1:8" ht="16.5" customHeight="1">
      <c r="A75" s="21">
        <v>69</v>
      </c>
      <c r="B75" s="24"/>
      <c r="C75" s="55" t="str">
        <f t="shared" si="2"/>
        <v/>
      </c>
      <c r="F75" s="98">
        <v>35</v>
      </c>
      <c r="G75" s="23"/>
      <c r="H75" s="54" t="str">
        <f t="shared" si="3"/>
        <v/>
      </c>
    </row>
    <row r="76" spans="1:8" ht="16.5" customHeight="1">
      <c r="A76" s="21">
        <v>70</v>
      </c>
      <c r="B76" s="24"/>
      <c r="C76" s="55" t="str">
        <f t="shared" si="2"/>
        <v/>
      </c>
      <c r="F76" s="99"/>
      <c r="G76" s="25"/>
      <c r="H76" s="54" t="str">
        <f t="shared" si="3"/>
        <v/>
      </c>
    </row>
    <row r="77" spans="1:8" ht="16.5" customHeight="1">
      <c r="A77" s="21">
        <v>71</v>
      </c>
      <c r="B77" s="24"/>
      <c r="C77" s="55" t="str">
        <f t="shared" si="2"/>
        <v/>
      </c>
      <c r="F77" s="98">
        <v>36</v>
      </c>
      <c r="G77" s="23"/>
      <c r="H77" s="54" t="str">
        <f t="shared" si="3"/>
        <v/>
      </c>
    </row>
    <row r="78" spans="1:8" ht="16.5" customHeight="1">
      <c r="A78" s="21">
        <v>72</v>
      </c>
      <c r="B78" s="24"/>
      <c r="C78" s="55" t="str">
        <f t="shared" si="2"/>
        <v/>
      </c>
      <c r="F78" s="99"/>
      <c r="G78" s="25"/>
      <c r="H78" s="54" t="str">
        <f t="shared" si="3"/>
        <v/>
      </c>
    </row>
    <row r="79" spans="1:8" ht="16.5" customHeight="1">
      <c r="A79" s="21">
        <v>73</v>
      </c>
      <c r="B79" s="24"/>
      <c r="C79" s="55" t="str">
        <f t="shared" si="2"/>
        <v/>
      </c>
      <c r="F79" s="98">
        <v>37</v>
      </c>
      <c r="G79" s="23"/>
      <c r="H79" s="54" t="str">
        <f t="shared" si="3"/>
        <v/>
      </c>
    </row>
    <row r="80" spans="1:8" ht="16.5" customHeight="1">
      <c r="A80" s="21">
        <v>74</v>
      </c>
      <c r="B80" s="24"/>
      <c r="C80" s="55" t="str">
        <f t="shared" si="2"/>
        <v/>
      </c>
      <c r="F80" s="99"/>
      <c r="G80" s="25"/>
      <c r="H80" s="54" t="str">
        <f t="shared" si="3"/>
        <v/>
      </c>
    </row>
    <row r="81" spans="1:8" ht="16.5" customHeight="1">
      <c r="A81" s="21">
        <v>75</v>
      </c>
      <c r="B81" s="24"/>
      <c r="C81" s="55" t="str">
        <f t="shared" si="2"/>
        <v/>
      </c>
      <c r="F81" s="98">
        <v>38</v>
      </c>
      <c r="G81" s="23"/>
      <c r="H81" s="54" t="str">
        <f t="shared" si="3"/>
        <v/>
      </c>
    </row>
    <row r="82" spans="1:8" ht="16.5" customHeight="1">
      <c r="A82" s="21">
        <v>76</v>
      </c>
      <c r="B82" s="24"/>
      <c r="C82" s="55" t="str">
        <f t="shared" si="2"/>
        <v/>
      </c>
      <c r="F82" s="99"/>
      <c r="G82" s="25"/>
      <c r="H82" s="54" t="str">
        <f t="shared" si="3"/>
        <v/>
      </c>
    </row>
    <row r="83" spans="1:8" ht="16.5" customHeight="1">
      <c r="A83" s="21">
        <v>77</v>
      </c>
      <c r="B83" s="24"/>
      <c r="C83" s="55" t="str">
        <f t="shared" si="2"/>
        <v/>
      </c>
      <c r="F83" s="98">
        <v>39</v>
      </c>
      <c r="G83" s="23"/>
      <c r="H83" s="54" t="str">
        <f t="shared" si="3"/>
        <v/>
      </c>
    </row>
    <row r="84" spans="1:8" ht="16.5" customHeight="1">
      <c r="A84" s="21">
        <v>78</v>
      </c>
      <c r="B84" s="24"/>
      <c r="C84" s="55" t="str">
        <f t="shared" si="2"/>
        <v/>
      </c>
      <c r="F84" s="99"/>
      <c r="G84" s="25"/>
      <c r="H84" s="54" t="str">
        <f t="shared" si="3"/>
        <v/>
      </c>
    </row>
    <row r="85" spans="1:8" ht="16.5" customHeight="1">
      <c r="A85" s="21">
        <v>79</v>
      </c>
      <c r="B85" s="24"/>
      <c r="C85" s="55" t="str">
        <f t="shared" si="2"/>
        <v/>
      </c>
      <c r="F85" s="98">
        <v>40</v>
      </c>
      <c r="G85" s="23"/>
      <c r="H85" s="54" t="str">
        <f t="shared" si="3"/>
        <v/>
      </c>
    </row>
    <row r="86" spans="1:8" ht="16.5" customHeight="1">
      <c r="A86" s="21">
        <v>80</v>
      </c>
      <c r="B86" s="24"/>
      <c r="C86" s="55" t="str">
        <f t="shared" si="2"/>
        <v/>
      </c>
      <c r="F86" s="99"/>
      <c r="G86" s="25"/>
      <c r="H86" s="54" t="str">
        <f t="shared" si="3"/>
        <v/>
      </c>
    </row>
    <row r="87" spans="1:8" ht="16.5" customHeight="1">
      <c r="A87" s="21">
        <v>81</v>
      </c>
      <c r="B87" s="24"/>
      <c r="C87" s="55" t="str">
        <f t="shared" si="2"/>
        <v/>
      </c>
      <c r="F87" s="98">
        <v>41</v>
      </c>
      <c r="G87" s="23"/>
      <c r="H87" s="54" t="str">
        <f t="shared" si="3"/>
        <v/>
      </c>
    </row>
    <row r="88" spans="1:8" ht="16.5" customHeight="1">
      <c r="A88" s="21">
        <v>82</v>
      </c>
      <c r="B88" s="24"/>
      <c r="C88" s="55" t="str">
        <f t="shared" si="2"/>
        <v/>
      </c>
      <c r="F88" s="99"/>
      <c r="G88" s="25"/>
      <c r="H88" s="54" t="str">
        <f t="shared" si="3"/>
        <v/>
      </c>
    </row>
    <row r="89" spans="1:8" ht="16.5" customHeight="1">
      <c r="A89" s="21">
        <v>83</v>
      </c>
      <c r="B89" s="24"/>
      <c r="C89" s="55" t="str">
        <f t="shared" si="2"/>
        <v/>
      </c>
      <c r="F89" s="98">
        <v>42</v>
      </c>
      <c r="G89" s="23"/>
      <c r="H89" s="54" t="str">
        <f t="shared" si="3"/>
        <v/>
      </c>
    </row>
    <row r="90" spans="1:8" ht="16.5" customHeight="1">
      <c r="A90" s="21">
        <v>84</v>
      </c>
      <c r="B90" s="24"/>
      <c r="C90" s="55" t="str">
        <f t="shared" si="2"/>
        <v/>
      </c>
      <c r="F90" s="99"/>
      <c r="G90" s="25"/>
      <c r="H90" s="54" t="str">
        <f t="shared" si="3"/>
        <v/>
      </c>
    </row>
    <row r="91" spans="1:8" ht="16.5" customHeight="1">
      <c r="A91" s="21">
        <v>85</v>
      </c>
      <c r="B91" s="24"/>
      <c r="C91" s="55" t="str">
        <f t="shared" si="2"/>
        <v/>
      </c>
      <c r="F91" s="98">
        <v>43</v>
      </c>
      <c r="G91" s="23"/>
      <c r="H91" s="54" t="str">
        <f t="shared" si="3"/>
        <v/>
      </c>
    </row>
    <row r="92" spans="1:8" ht="16.5" customHeight="1">
      <c r="A92" s="21">
        <v>86</v>
      </c>
      <c r="B92" s="24"/>
      <c r="C92" s="55" t="str">
        <f t="shared" si="2"/>
        <v/>
      </c>
      <c r="F92" s="99"/>
      <c r="G92" s="25"/>
      <c r="H92" s="54" t="str">
        <f t="shared" si="3"/>
        <v/>
      </c>
    </row>
    <row r="93" spans="1:8" ht="16.5" customHeight="1">
      <c r="A93" s="21">
        <v>87</v>
      </c>
      <c r="B93" s="24"/>
      <c r="C93" s="55" t="str">
        <f t="shared" si="2"/>
        <v/>
      </c>
      <c r="F93" s="98">
        <v>44</v>
      </c>
      <c r="G93" s="23"/>
      <c r="H93" s="54" t="str">
        <f t="shared" si="3"/>
        <v/>
      </c>
    </row>
    <row r="94" spans="1:8" ht="16.5" customHeight="1">
      <c r="A94" s="21">
        <v>88</v>
      </c>
      <c r="B94" s="24"/>
      <c r="C94" s="55" t="str">
        <f t="shared" si="2"/>
        <v/>
      </c>
      <c r="F94" s="99"/>
      <c r="G94" s="25"/>
      <c r="H94" s="54" t="str">
        <f t="shared" si="3"/>
        <v/>
      </c>
    </row>
    <row r="95" spans="1:8" ht="16.5" customHeight="1">
      <c r="A95" s="21">
        <v>89</v>
      </c>
      <c r="B95" s="24"/>
      <c r="C95" s="55" t="str">
        <f t="shared" si="2"/>
        <v/>
      </c>
      <c r="F95" s="98">
        <v>45</v>
      </c>
      <c r="G95" s="23"/>
      <c r="H95" s="54" t="str">
        <f t="shared" si="3"/>
        <v/>
      </c>
    </row>
    <row r="96" spans="1:8" ht="16.5" customHeight="1">
      <c r="A96" s="21">
        <v>90</v>
      </c>
      <c r="B96" s="24"/>
      <c r="C96" s="55" t="str">
        <f t="shared" si="2"/>
        <v/>
      </c>
      <c r="F96" s="99"/>
      <c r="G96" s="25"/>
      <c r="H96" s="54" t="str">
        <f t="shared" si="3"/>
        <v/>
      </c>
    </row>
    <row r="97" spans="1:8" ht="16.5" customHeight="1">
      <c r="A97" s="21">
        <v>91</v>
      </c>
      <c r="B97" s="24"/>
      <c r="C97" s="55" t="str">
        <f t="shared" si="2"/>
        <v/>
      </c>
      <c r="F97" s="98">
        <v>46</v>
      </c>
      <c r="G97" s="23"/>
      <c r="H97" s="54" t="str">
        <f t="shared" si="3"/>
        <v/>
      </c>
    </row>
    <row r="98" spans="1:8" ht="16.5" customHeight="1">
      <c r="A98" s="21">
        <v>92</v>
      </c>
      <c r="B98" s="24"/>
      <c r="C98" s="55" t="str">
        <f t="shared" si="2"/>
        <v/>
      </c>
      <c r="F98" s="99"/>
      <c r="G98" s="25"/>
      <c r="H98" s="54" t="str">
        <f t="shared" si="3"/>
        <v/>
      </c>
    </row>
    <row r="99" spans="1:8" ht="16.5" customHeight="1">
      <c r="A99" s="21">
        <v>93</v>
      </c>
      <c r="B99" s="24"/>
      <c r="C99" s="55" t="str">
        <f t="shared" si="2"/>
        <v/>
      </c>
      <c r="F99" s="98">
        <v>47</v>
      </c>
      <c r="G99" s="23"/>
      <c r="H99" s="54" t="str">
        <f t="shared" si="3"/>
        <v/>
      </c>
    </row>
    <row r="100" spans="1:8" ht="16.5" customHeight="1">
      <c r="A100" s="21">
        <v>94</v>
      </c>
      <c r="B100" s="24"/>
      <c r="C100" s="55" t="str">
        <f t="shared" si="2"/>
        <v/>
      </c>
      <c r="F100" s="99"/>
      <c r="G100" s="25"/>
      <c r="H100" s="54" t="str">
        <f t="shared" si="3"/>
        <v/>
      </c>
    </row>
    <row r="101" spans="1:8" ht="16.5" customHeight="1">
      <c r="A101" s="21">
        <v>95</v>
      </c>
      <c r="B101" s="24"/>
      <c r="C101" s="55" t="str">
        <f t="shared" si="2"/>
        <v/>
      </c>
      <c r="F101" s="98">
        <v>48</v>
      </c>
      <c r="G101" s="23"/>
      <c r="H101" s="54" t="str">
        <f t="shared" si="3"/>
        <v/>
      </c>
    </row>
    <row r="102" spans="1:8" ht="16.5" customHeight="1">
      <c r="A102" s="21">
        <v>96</v>
      </c>
      <c r="B102" s="24"/>
      <c r="C102" s="55" t="str">
        <f t="shared" si="2"/>
        <v/>
      </c>
      <c r="F102" s="99"/>
      <c r="G102" s="25"/>
      <c r="H102" s="54" t="str">
        <f t="shared" si="3"/>
        <v/>
      </c>
    </row>
    <row r="103" spans="1:8" ht="16.5" customHeight="1">
      <c r="A103" s="21">
        <v>97</v>
      </c>
      <c r="B103" s="24"/>
      <c r="C103" s="55" t="str">
        <f t="shared" si="2"/>
        <v/>
      </c>
      <c r="F103" s="98">
        <v>49</v>
      </c>
      <c r="G103" s="23"/>
      <c r="H103" s="54" t="str">
        <f t="shared" si="3"/>
        <v/>
      </c>
    </row>
    <row r="104" spans="1:8" ht="16.5" customHeight="1">
      <c r="A104" s="21">
        <v>98</v>
      </c>
      <c r="B104" s="24"/>
      <c r="C104" s="55" t="str">
        <f t="shared" si="2"/>
        <v/>
      </c>
      <c r="F104" s="99"/>
      <c r="G104" s="25"/>
      <c r="H104" s="54" t="str">
        <f t="shared" si="3"/>
        <v/>
      </c>
    </row>
    <row r="105" spans="1:8" ht="16.5" customHeight="1">
      <c r="A105" s="21">
        <v>99</v>
      </c>
      <c r="B105" s="24"/>
      <c r="C105" s="55" t="str">
        <f t="shared" si="2"/>
        <v/>
      </c>
      <c r="F105" s="98">
        <v>50</v>
      </c>
      <c r="G105" s="23"/>
      <c r="H105" s="54" t="str">
        <f t="shared" si="3"/>
        <v/>
      </c>
    </row>
    <row r="106" spans="1:8" ht="16.5" customHeight="1">
      <c r="A106" s="22">
        <v>100</v>
      </c>
      <c r="B106" s="25"/>
      <c r="C106" s="56" t="str">
        <f t="shared" si="2"/>
        <v/>
      </c>
      <c r="F106" s="99"/>
      <c r="G106" s="25"/>
      <c r="H106" s="74" t="str">
        <f t="shared" si="3"/>
        <v/>
      </c>
    </row>
    <row r="108" spans="1:8">
      <c r="B108" s="14" t="s">
        <v>61</v>
      </c>
      <c r="C108" s="14">
        <f>COUNT(B7:B106)</f>
        <v>0</v>
      </c>
      <c r="G108" s="14" t="s">
        <v>62</v>
      </c>
      <c r="H108" s="14">
        <f>COUNT(G7:G106)</f>
        <v>0</v>
      </c>
    </row>
  </sheetData>
  <mergeCells count="51">
    <mergeCell ref="C3:D3"/>
    <mergeCell ref="F19:F20"/>
    <mergeCell ref="F7:F8"/>
    <mergeCell ref="F9:F10"/>
    <mergeCell ref="F11:F12"/>
    <mergeCell ref="F13:F14"/>
    <mergeCell ref="F15:F16"/>
    <mergeCell ref="F17:F18"/>
    <mergeCell ref="F33:F34"/>
    <mergeCell ref="F35:F36"/>
    <mergeCell ref="F21:F22"/>
    <mergeCell ref="F23:F24"/>
    <mergeCell ref="F25:F26"/>
    <mergeCell ref="F27:F28"/>
    <mergeCell ref="F29:F30"/>
    <mergeCell ref="F31:F32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</mergeCells>
  <phoneticPr fontId="2"/>
  <dataValidations count="1">
    <dataValidation type="list" allowBlank="1" showInputMessage="1" showErrorMessage="1" sqref="D7:D36" xr:uid="{F7BBE97A-5ED5-4358-A96C-235435DB6345}">
      <formula1>"a.確定枠,b.本予選枠,c.地区推薦枠"</formula1>
    </dataValidation>
  </dataValidations>
  <pageMargins left="0.70866141732283472" right="0.27559055118110237" top="0.74803149606299213" bottom="0.74803149606299213" header="0.31496062992125984" footer="0.31496062992125984"/>
  <pageSetup paperSize="9" fitToHeight="0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68097-7364-4B29-8FFC-EE8A651EA184}">
  <sheetPr>
    <pageSetUpPr fitToPage="1"/>
  </sheetPr>
  <dimension ref="A1:J108"/>
  <sheetViews>
    <sheetView workbookViewId="0">
      <selection activeCell="B7" sqref="B7"/>
    </sheetView>
  </sheetViews>
  <sheetFormatPr defaultColWidth="8.59765625" defaultRowHeight="13.2"/>
  <cols>
    <col min="1" max="1" width="5.59765625" style="15" customWidth="1"/>
    <col min="2" max="2" width="14.3984375" style="14" bestFit="1" customWidth="1"/>
    <col min="3" max="3" width="18.59765625" style="14" customWidth="1"/>
    <col min="4" max="4" width="3.09765625" style="14" customWidth="1"/>
    <col min="5" max="5" width="4.8984375" style="14" bestFit="1" customWidth="1"/>
    <col min="6" max="6" width="3.8984375" style="14" bestFit="1" customWidth="1"/>
    <col min="7" max="7" width="14.3984375" style="14" bestFit="1" customWidth="1"/>
    <col min="8" max="8" width="18.59765625" style="14" customWidth="1"/>
    <col min="9" max="9" width="11.59765625" style="14" customWidth="1"/>
    <col min="10" max="10" width="3.3984375" style="14" customWidth="1"/>
    <col min="11" max="16384" width="8.59765625" style="14"/>
  </cols>
  <sheetData>
    <row r="1" spans="1:10" s="1" customFormat="1" ht="18.600000000000001" customHeight="1">
      <c r="A1" s="37" t="str">
        <f>IF(①申込者・参加料明細!B1="","",①申込者・参加料明細!B1)</f>
        <v>東海大学バドミントン選手権大会・東海学生バドミントン選手権大会</v>
      </c>
      <c r="D1" s="31"/>
      <c r="F1" s="31"/>
      <c r="G1" s="31"/>
      <c r="H1" s="39" t="s">
        <v>19</v>
      </c>
    </row>
    <row r="2" spans="1:10" s="1" customFormat="1" ht="7.65" customHeight="1">
      <c r="A2" s="32"/>
    </row>
    <row r="3" spans="1:10" s="1" customFormat="1" ht="17.100000000000001" customHeight="1">
      <c r="B3" s="10" t="s">
        <v>42</v>
      </c>
      <c r="C3" s="94" t="str">
        <f>IF(①申込者・参加料明細!B6="","",①申込者・参加料明細!B6)</f>
        <v/>
      </c>
      <c r="D3" s="94"/>
      <c r="H3" s="10"/>
      <c r="I3" s="10"/>
      <c r="J3" s="10"/>
    </row>
    <row r="4" spans="1:10" ht="17.100000000000001" customHeight="1"/>
    <row r="5" spans="1:10" ht="17.100000000000001" customHeight="1">
      <c r="A5" s="31" t="s">
        <v>57</v>
      </c>
      <c r="B5" s="31"/>
      <c r="F5" s="31" t="s">
        <v>58</v>
      </c>
      <c r="G5" s="31"/>
    </row>
    <row r="6" spans="1:10" ht="17.100000000000001" customHeight="1">
      <c r="A6" s="16" t="s">
        <v>10</v>
      </c>
      <c r="B6" s="17" t="s">
        <v>11</v>
      </c>
      <c r="C6" s="18" t="s">
        <v>47</v>
      </c>
      <c r="D6" s="64"/>
      <c r="F6" s="19" t="s">
        <v>10</v>
      </c>
      <c r="G6" s="17" t="s">
        <v>11</v>
      </c>
      <c r="H6" s="18" t="s">
        <v>47</v>
      </c>
      <c r="I6" s="64"/>
    </row>
    <row r="7" spans="1:10" ht="16.5" customHeight="1">
      <c r="A7" s="20">
        <v>1</v>
      </c>
      <c r="B7" s="23"/>
      <c r="C7" s="54" t="str">
        <f>PHONETIC(B7)</f>
        <v/>
      </c>
      <c r="D7" s="65"/>
      <c r="F7" s="98">
        <v>1</v>
      </c>
      <c r="G7" s="23"/>
      <c r="H7" s="54" t="str">
        <f>PHONETIC(G7)</f>
        <v/>
      </c>
      <c r="I7" s="100"/>
    </row>
    <row r="8" spans="1:10" ht="16.5" customHeight="1">
      <c r="A8" s="21">
        <v>2</v>
      </c>
      <c r="B8" s="24"/>
      <c r="C8" s="55" t="str">
        <f t="shared" ref="C8:C71" si="0">PHONETIC(B8)</f>
        <v/>
      </c>
      <c r="D8" s="65"/>
      <c r="F8" s="99"/>
      <c r="G8" s="25"/>
      <c r="H8" s="54" t="str">
        <f t="shared" ref="H8:H71" si="1">PHONETIC(G8)</f>
        <v/>
      </c>
      <c r="I8" s="100"/>
    </row>
    <row r="9" spans="1:10" ht="16.5" customHeight="1">
      <c r="A9" s="21">
        <v>3</v>
      </c>
      <c r="B9" s="24"/>
      <c r="C9" s="55" t="str">
        <f t="shared" si="0"/>
        <v/>
      </c>
      <c r="D9" s="65"/>
      <c r="F9" s="98">
        <v>2</v>
      </c>
      <c r="G9" s="23"/>
      <c r="H9" s="54" t="str">
        <f t="shared" si="1"/>
        <v/>
      </c>
      <c r="I9" s="100"/>
    </row>
    <row r="10" spans="1:10" ht="16.5" customHeight="1">
      <c r="A10" s="21">
        <v>4</v>
      </c>
      <c r="B10" s="24"/>
      <c r="C10" s="55" t="str">
        <f t="shared" si="0"/>
        <v/>
      </c>
      <c r="D10" s="65"/>
      <c r="F10" s="99"/>
      <c r="G10" s="25"/>
      <c r="H10" s="54" t="str">
        <f t="shared" si="1"/>
        <v/>
      </c>
      <c r="I10" s="100"/>
    </row>
    <row r="11" spans="1:10" ht="16.5" customHeight="1">
      <c r="A11" s="21">
        <v>5</v>
      </c>
      <c r="B11" s="24"/>
      <c r="C11" s="55" t="str">
        <f t="shared" si="0"/>
        <v/>
      </c>
      <c r="D11" s="65"/>
      <c r="F11" s="98">
        <v>3</v>
      </c>
      <c r="G11" s="23"/>
      <c r="H11" s="54" t="str">
        <f t="shared" si="1"/>
        <v/>
      </c>
      <c r="I11" s="100"/>
    </row>
    <row r="12" spans="1:10" ht="16.5" customHeight="1">
      <c r="A12" s="21">
        <v>6</v>
      </c>
      <c r="B12" s="24"/>
      <c r="C12" s="55" t="str">
        <f t="shared" si="0"/>
        <v/>
      </c>
      <c r="D12" s="65"/>
      <c r="F12" s="99"/>
      <c r="G12" s="25"/>
      <c r="H12" s="54" t="str">
        <f t="shared" si="1"/>
        <v/>
      </c>
      <c r="I12" s="100"/>
    </row>
    <row r="13" spans="1:10" ht="16.5" customHeight="1">
      <c r="A13" s="21">
        <v>7</v>
      </c>
      <c r="B13" s="24"/>
      <c r="C13" s="55" t="str">
        <f t="shared" si="0"/>
        <v/>
      </c>
      <c r="D13" s="65"/>
      <c r="F13" s="98">
        <v>4</v>
      </c>
      <c r="G13" s="23"/>
      <c r="H13" s="54" t="str">
        <f t="shared" si="1"/>
        <v/>
      </c>
      <c r="I13" s="100"/>
    </row>
    <row r="14" spans="1:10" ht="16.5" customHeight="1">
      <c r="A14" s="21">
        <v>8</v>
      </c>
      <c r="B14" s="24"/>
      <c r="C14" s="55" t="str">
        <f t="shared" si="0"/>
        <v/>
      </c>
      <c r="D14" s="65"/>
      <c r="F14" s="99"/>
      <c r="G14" s="25"/>
      <c r="H14" s="54" t="str">
        <f t="shared" si="1"/>
        <v/>
      </c>
      <c r="I14" s="100"/>
    </row>
    <row r="15" spans="1:10" ht="16.5" customHeight="1">
      <c r="A15" s="21">
        <v>9</v>
      </c>
      <c r="B15" s="24"/>
      <c r="C15" s="55" t="str">
        <f t="shared" si="0"/>
        <v/>
      </c>
      <c r="D15" s="65"/>
      <c r="F15" s="98">
        <v>5</v>
      </c>
      <c r="G15" s="23"/>
      <c r="H15" s="54" t="str">
        <f t="shared" si="1"/>
        <v/>
      </c>
      <c r="I15" s="100"/>
    </row>
    <row r="16" spans="1:10" ht="16.5" customHeight="1">
      <c r="A16" s="21">
        <v>10</v>
      </c>
      <c r="B16" s="24"/>
      <c r="C16" s="55" t="str">
        <f t="shared" si="0"/>
        <v/>
      </c>
      <c r="D16" s="65"/>
      <c r="F16" s="99"/>
      <c r="G16" s="25"/>
      <c r="H16" s="54" t="str">
        <f t="shared" si="1"/>
        <v/>
      </c>
      <c r="I16" s="100"/>
    </row>
    <row r="17" spans="1:9" ht="16.5" customHeight="1">
      <c r="A17" s="21">
        <v>11</v>
      </c>
      <c r="B17" s="24"/>
      <c r="C17" s="55" t="str">
        <f t="shared" si="0"/>
        <v/>
      </c>
      <c r="D17" s="65"/>
      <c r="F17" s="98">
        <v>6</v>
      </c>
      <c r="G17" s="23"/>
      <c r="H17" s="54" t="str">
        <f t="shared" si="1"/>
        <v/>
      </c>
      <c r="I17" s="100"/>
    </row>
    <row r="18" spans="1:9" ht="16.5" customHeight="1">
      <c r="A18" s="21">
        <v>12</v>
      </c>
      <c r="B18" s="24"/>
      <c r="C18" s="55" t="str">
        <f t="shared" si="0"/>
        <v/>
      </c>
      <c r="D18" s="65"/>
      <c r="F18" s="99"/>
      <c r="G18" s="25"/>
      <c r="H18" s="54" t="str">
        <f t="shared" si="1"/>
        <v/>
      </c>
      <c r="I18" s="100"/>
    </row>
    <row r="19" spans="1:9" ht="16.5" customHeight="1">
      <c r="A19" s="21">
        <v>13</v>
      </c>
      <c r="B19" s="24"/>
      <c r="C19" s="55" t="str">
        <f t="shared" si="0"/>
        <v/>
      </c>
      <c r="D19" s="65"/>
      <c r="F19" s="98">
        <v>7</v>
      </c>
      <c r="G19" s="23"/>
      <c r="H19" s="54" t="str">
        <f t="shared" si="1"/>
        <v/>
      </c>
      <c r="I19" s="100"/>
    </row>
    <row r="20" spans="1:9" ht="16.5" customHeight="1">
      <c r="A20" s="21">
        <v>14</v>
      </c>
      <c r="B20" s="24"/>
      <c r="C20" s="55" t="str">
        <f t="shared" si="0"/>
        <v/>
      </c>
      <c r="D20" s="65"/>
      <c r="F20" s="99"/>
      <c r="G20" s="25"/>
      <c r="H20" s="54" t="str">
        <f t="shared" si="1"/>
        <v/>
      </c>
      <c r="I20" s="100"/>
    </row>
    <row r="21" spans="1:9" ht="16.5" customHeight="1">
      <c r="A21" s="21">
        <v>15</v>
      </c>
      <c r="B21" s="24"/>
      <c r="C21" s="55" t="str">
        <f t="shared" si="0"/>
        <v/>
      </c>
      <c r="D21" s="65"/>
      <c r="F21" s="98">
        <v>8</v>
      </c>
      <c r="G21" s="23"/>
      <c r="H21" s="54" t="str">
        <f t="shared" si="1"/>
        <v/>
      </c>
      <c r="I21" s="100"/>
    </row>
    <row r="22" spans="1:9" ht="16.5" customHeight="1">
      <c r="A22" s="21">
        <v>16</v>
      </c>
      <c r="B22" s="24"/>
      <c r="C22" s="55" t="str">
        <f t="shared" si="0"/>
        <v/>
      </c>
      <c r="D22" s="65"/>
      <c r="F22" s="99"/>
      <c r="G22" s="25"/>
      <c r="H22" s="54" t="str">
        <f t="shared" si="1"/>
        <v/>
      </c>
      <c r="I22" s="100"/>
    </row>
    <row r="23" spans="1:9" ht="16.5" customHeight="1">
      <c r="A23" s="21">
        <v>17</v>
      </c>
      <c r="B23" s="24"/>
      <c r="C23" s="55" t="str">
        <f t="shared" si="0"/>
        <v/>
      </c>
      <c r="D23" s="65"/>
      <c r="F23" s="98">
        <v>9</v>
      </c>
      <c r="G23" s="23"/>
      <c r="H23" s="54" t="str">
        <f t="shared" si="1"/>
        <v/>
      </c>
      <c r="I23" s="100"/>
    </row>
    <row r="24" spans="1:9" ht="16.5" customHeight="1">
      <c r="A24" s="21">
        <v>18</v>
      </c>
      <c r="B24" s="24"/>
      <c r="C24" s="55" t="str">
        <f t="shared" si="0"/>
        <v/>
      </c>
      <c r="D24" s="65"/>
      <c r="F24" s="99"/>
      <c r="G24" s="25"/>
      <c r="H24" s="54" t="str">
        <f t="shared" si="1"/>
        <v/>
      </c>
      <c r="I24" s="100"/>
    </row>
    <row r="25" spans="1:9" ht="16.5" customHeight="1">
      <c r="A25" s="21">
        <v>19</v>
      </c>
      <c r="B25" s="24"/>
      <c r="C25" s="55" t="str">
        <f t="shared" si="0"/>
        <v/>
      </c>
      <c r="D25" s="65"/>
      <c r="F25" s="98">
        <v>10</v>
      </c>
      <c r="G25" s="23"/>
      <c r="H25" s="54" t="str">
        <f t="shared" si="1"/>
        <v/>
      </c>
      <c r="I25" s="100"/>
    </row>
    <row r="26" spans="1:9" ht="16.5" customHeight="1">
      <c r="A26" s="21">
        <v>20</v>
      </c>
      <c r="B26" s="24"/>
      <c r="C26" s="55" t="str">
        <f t="shared" si="0"/>
        <v/>
      </c>
      <c r="D26" s="65"/>
      <c r="F26" s="99"/>
      <c r="G26" s="25"/>
      <c r="H26" s="54" t="str">
        <f t="shared" si="1"/>
        <v/>
      </c>
      <c r="I26" s="100"/>
    </row>
    <row r="27" spans="1:9" ht="16.5" customHeight="1">
      <c r="A27" s="21">
        <v>21</v>
      </c>
      <c r="B27" s="24"/>
      <c r="C27" s="55" t="str">
        <f t="shared" si="0"/>
        <v/>
      </c>
      <c r="D27" s="65"/>
      <c r="F27" s="98">
        <v>11</v>
      </c>
      <c r="G27" s="23"/>
      <c r="H27" s="54" t="str">
        <f t="shared" si="1"/>
        <v/>
      </c>
      <c r="I27" s="100"/>
    </row>
    <row r="28" spans="1:9" ht="16.5" customHeight="1">
      <c r="A28" s="21">
        <v>22</v>
      </c>
      <c r="B28" s="24"/>
      <c r="C28" s="55" t="str">
        <f t="shared" si="0"/>
        <v/>
      </c>
      <c r="D28" s="65"/>
      <c r="F28" s="99"/>
      <c r="G28" s="25"/>
      <c r="H28" s="54" t="str">
        <f t="shared" si="1"/>
        <v/>
      </c>
      <c r="I28" s="100"/>
    </row>
    <row r="29" spans="1:9" ht="16.5" customHeight="1">
      <c r="A29" s="21">
        <v>23</v>
      </c>
      <c r="B29" s="24"/>
      <c r="C29" s="55" t="str">
        <f t="shared" si="0"/>
        <v/>
      </c>
      <c r="D29" s="65"/>
      <c r="F29" s="98">
        <v>12</v>
      </c>
      <c r="G29" s="23"/>
      <c r="H29" s="54" t="str">
        <f t="shared" si="1"/>
        <v/>
      </c>
      <c r="I29" s="100"/>
    </row>
    <row r="30" spans="1:9" ht="16.5" customHeight="1">
      <c r="A30" s="21">
        <v>24</v>
      </c>
      <c r="B30" s="24"/>
      <c r="C30" s="55" t="str">
        <f t="shared" si="0"/>
        <v/>
      </c>
      <c r="D30" s="65"/>
      <c r="F30" s="99"/>
      <c r="G30" s="25"/>
      <c r="H30" s="54" t="str">
        <f t="shared" si="1"/>
        <v/>
      </c>
      <c r="I30" s="100"/>
    </row>
    <row r="31" spans="1:9" ht="16.5" customHeight="1">
      <c r="A31" s="21">
        <v>25</v>
      </c>
      <c r="B31" s="24"/>
      <c r="C31" s="55" t="str">
        <f t="shared" si="0"/>
        <v/>
      </c>
      <c r="D31" s="65"/>
      <c r="F31" s="98">
        <v>13</v>
      </c>
      <c r="G31" s="23"/>
      <c r="H31" s="54" t="str">
        <f t="shared" si="1"/>
        <v/>
      </c>
      <c r="I31" s="100"/>
    </row>
    <row r="32" spans="1:9" ht="16.5" customHeight="1">
      <c r="A32" s="21">
        <v>26</v>
      </c>
      <c r="B32" s="24"/>
      <c r="C32" s="55" t="str">
        <f t="shared" si="0"/>
        <v/>
      </c>
      <c r="D32" s="65"/>
      <c r="F32" s="99"/>
      <c r="G32" s="25"/>
      <c r="H32" s="54" t="str">
        <f t="shared" si="1"/>
        <v/>
      </c>
      <c r="I32" s="100"/>
    </row>
    <row r="33" spans="1:9" ht="16.5" customHeight="1">
      <c r="A33" s="21">
        <v>27</v>
      </c>
      <c r="B33" s="24"/>
      <c r="C33" s="55" t="str">
        <f t="shared" si="0"/>
        <v/>
      </c>
      <c r="D33" s="65"/>
      <c r="F33" s="98">
        <v>14</v>
      </c>
      <c r="G33" s="23"/>
      <c r="H33" s="54" t="str">
        <f t="shared" si="1"/>
        <v/>
      </c>
      <c r="I33" s="100"/>
    </row>
    <row r="34" spans="1:9" ht="16.5" customHeight="1">
      <c r="A34" s="21">
        <v>28</v>
      </c>
      <c r="B34" s="24"/>
      <c r="C34" s="55" t="str">
        <f t="shared" si="0"/>
        <v/>
      </c>
      <c r="D34" s="65"/>
      <c r="F34" s="99"/>
      <c r="G34" s="25"/>
      <c r="H34" s="54" t="str">
        <f t="shared" si="1"/>
        <v/>
      </c>
      <c r="I34" s="100"/>
    </row>
    <row r="35" spans="1:9" ht="16.5" customHeight="1">
      <c r="A35" s="21">
        <v>29</v>
      </c>
      <c r="B35" s="24"/>
      <c r="C35" s="55" t="str">
        <f t="shared" si="0"/>
        <v/>
      </c>
      <c r="D35" s="65"/>
      <c r="F35" s="98">
        <v>15</v>
      </c>
      <c r="G35" s="23"/>
      <c r="H35" s="54" t="str">
        <f t="shared" si="1"/>
        <v/>
      </c>
      <c r="I35" s="100"/>
    </row>
    <row r="36" spans="1:9" ht="16.5" customHeight="1">
      <c r="A36" s="21">
        <v>30</v>
      </c>
      <c r="B36" s="24"/>
      <c r="C36" s="55" t="str">
        <f t="shared" si="0"/>
        <v/>
      </c>
      <c r="D36" s="65"/>
      <c r="F36" s="99"/>
      <c r="G36" s="25"/>
      <c r="H36" s="54" t="str">
        <f t="shared" si="1"/>
        <v/>
      </c>
      <c r="I36" s="100"/>
    </row>
    <row r="37" spans="1:9" ht="16.5" customHeight="1">
      <c r="A37" s="21">
        <v>31</v>
      </c>
      <c r="B37" s="24"/>
      <c r="C37" s="55" t="str">
        <f t="shared" si="0"/>
        <v/>
      </c>
      <c r="F37" s="98">
        <v>16</v>
      </c>
      <c r="G37" s="23"/>
      <c r="H37" s="54" t="str">
        <f t="shared" si="1"/>
        <v/>
      </c>
    </row>
    <row r="38" spans="1:9" ht="16.5" customHeight="1">
      <c r="A38" s="21">
        <v>32</v>
      </c>
      <c r="B38" s="24"/>
      <c r="C38" s="55" t="str">
        <f t="shared" si="0"/>
        <v/>
      </c>
      <c r="F38" s="99"/>
      <c r="G38" s="25"/>
      <c r="H38" s="54" t="str">
        <f t="shared" si="1"/>
        <v/>
      </c>
    </row>
    <row r="39" spans="1:9" ht="16.5" customHeight="1">
      <c r="A39" s="21">
        <v>33</v>
      </c>
      <c r="B39" s="24"/>
      <c r="C39" s="55" t="str">
        <f t="shared" si="0"/>
        <v/>
      </c>
      <c r="F39" s="98">
        <v>17</v>
      </c>
      <c r="G39" s="23"/>
      <c r="H39" s="54" t="str">
        <f t="shared" si="1"/>
        <v/>
      </c>
    </row>
    <row r="40" spans="1:9" ht="16.5" customHeight="1">
      <c r="A40" s="21">
        <v>34</v>
      </c>
      <c r="B40" s="24"/>
      <c r="C40" s="55" t="str">
        <f t="shared" si="0"/>
        <v/>
      </c>
      <c r="F40" s="99"/>
      <c r="G40" s="25"/>
      <c r="H40" s="54" t="str">
        <f t="shared" si="1"/>
        <v/>
      </c>
    </row>
    <row r="41" spans="1:9" ht="16.5" customHeight="1">
      <c r="A41" s="21">
        <v>35</v>
      </c>
      <c r="B41" s="24"/>
      <c r="C41" s="55" t="str">
        <f t="shared" si="0"/>
        <v/>
      </c>
      <c r="F41" s="98">
        <v>18</v>
      </c>
      <c r="G41" s="23"/>
      <c r="H41" s="54" t="str">
        <f t="shared" si="1"/>
        <v/>
      </c>
    </row>
    <row r="42" spans="1:9" ht="16.5" customHeight="1">
      <c r="A42" s="21">
        <v>36</v>
      </c>
      <c r="B42" s="24"/>
      <c r="C42" s="55" t="str">
        <f t="shared" si="0"/>
        <v/>
      </c>
      <c r="F42" s="99"/>
      <c r="G42" s="25"/>
      <c r="H42" s="54" t="str">
        <f t="shared" si="1"/>
        <v/>
      </c>
    </row>
    <row r="43" spans="1:9" ht="16.5" customHeight="1">
      <c r="A43" s="21">
        <v>37</v>
      </c>
      <c r="B43" s="24"/>
      <c r="C43" s="55" t="str">
        <f t="shared" si="0"/>
        <v/>
      </c>
      <c r="F43" s="98">
        <v>19</v>
      </c>
      <c r="G43" s="23"/>
      <c r="H43" s="54" t="str">
        <f t="shared" si="1"/>
        <v/>
      </c>
    </row>
    <row r="44" spans="1:9" ht="16.5" customHeight="1">
      <c r="A44" s="21">
        <v>38</v>
      </c>
      <c r="B44" s="24"/>
      <c r="C44" s="55" t="str">
        <f t="shared" si="0"/>
        <v/>
      </c>
      <c r="F44" s="99"/>
      <c r="G44" s="25"/>
      <c r="H44" s="54" t="str">
        <f t="shared" si="1"/>
        <v/>
      </c>
    </row>
    <row r="45" spans="1:9" ht="16.5" customHeight="1">
      <c r="A45" s="21">
        <v>39</v>
      </c>
      <c r="B45" s="24"/>
      <c r="C45" s="55" t="str">
        <f t="shared" si="0"/>
        <v/>
      </c>
      <c r="F45" s="98">
        <v>20</v>
      </c>
      <c r="G45" s="23"/>
      <c r="H45" s="54" t="str">
        <f t="shared" si="1"/>
        <v/>
      </c>
    </row>
    <row r="46" spans="1:9" ht="16.5" customHeight="1">
      <c r="A46" s="21">
        <v>40</v>
      </c>
      <c r="B46" s="24"/>
      <c r="C46" s="55" t="str">
        <f t="shared" si="0"/>
        <v/>
      </c>
      <c r="F46" s="99"/>
      <c r="G46" s="25"/>
      <c r="H46" s="54" t="str">
        <f t="shared" si="1"/>
        <v/>
      </c>
    </row>
    <row r="47" spans="1:9" ht="16.5" customHeight="1">
      <c r="A47" s="21">
        <v>41</v>
      </c>
      <c r="B47" s="24"/>
      <c r="C47" s="55" t="str">
        <f t="shared" si="0"/>
        <v/>
      </c>
      <c r="F47" s="98">
        <v>21</v>
      </c>
      <c r="G47" s="23"/>
      <c r="H47" s="54" t="str">
        <f t="shared" si="1"/>
        <v/>
      </c>
    </row>
    <row r="48" spans="1:9" ht="16.5" customHeight="1">
      <c r="A48" s="21">
        <v>42</v>
      </c>
      <c r="B48" s="24"/>
      <c r="C48" s="55" t="str">
        <f t="shared" si="0"/>
        <v/>
      </c>
      <c r="F48" s="99"/>
      <c r="G48" s="25"/>
      <c r="H48" s="54" t="str">
        <f t="shared" si="1"/>
        <v/>
      </c>
    </row>
    <row r="49" spans="1:8" ht="16.5" customHeight="1">
      <c r="A49" s="21">
        <v>43</v>
      </c>
      <c r="B49" s="24"/>
      <c r="C49" s="55" t="str">
        <f t="shared" si="0"/>
        <v/>
      </c>
      <c r="F49" s="98">
        <v>22</v>
      </c>
      <c r="G49" s="23"/>
      <c r="H49" s="54" t="str">
        <f t="shared" si="1"/>
        <v/>
      </c>
    </row>
    <row r="50" spans="1:8" ht="16.5" customHeight="1">
      <c r="A50" s="21">
        <v>44</v>
      </c>
      <c r="B50" s="24"/>
      <c r="C50" s="55" t="str">
        <f t="shared" si="0"/>
        <v/>
      </c>
      <c r="F50" s="99"/>
      <c r="G50" s="25"/>
      <c r="H50" s="54" t="str">
        <f t="shared" si="1"/>
        <v/>
      </c>
    </row>
    <row r="51" spans="1:8" ht="16.5" customHeight="1">
      <c r="A51" s="21">
        <v>45</v>
      </c>
      <c r="B51" s="24"/>
      <c r="C51" s="55" t="str">
        <f t="shared" si="0"/>
        <v/>
      </c>
      <c r="F51" s="98">
        <v>23</v>
      </c>
      <c r="G51" s="23"/>
      <c r="H51" s="54" t="str">
        <f t="shared" si="1"/>
        <v/>
      </c>
    </row>
    <row r="52" spans="1:8" ht="16.5" customHeight="1">
      <c r="A52" s="21">
        <v>46</v>
      </c>
      <c r="B52" s="24"/>
      <c r="C52" s="55" t="str">
        <f t="shared" si="0"/>
        <v/>
      </c>
      <c r="F52" s="99"/>
      <c r="G52" s="25"/>
      <c r="H52" s="54" t="str">
        <f t="shared" si="1"/>
        <v/>
      </c>
    </row>
    <row r="53" spans="1:8" ht="16.5" customHeight="1">
      <c r="A53" s="21">
        <v>47</v>
      </c>
      <c r="B53" s="24"/>
      <c r="C53" s="55" t="str">
        <f t="shared" si="0"/>
        <v/>
      </c>
      <c r="F53" s="98">
        <v>24</v>
      </c>
      <c r="G53" s="23"/>
      <c r="H53" s="54" t="str">
        <f t="shared" si="1"/>
        <v/>
      </c>
    </row>
    <row r="54" spans="1:8" ht="16.5" customHeight="1">
      <c r="A54" s="21">
        <v>48</v>
      </c>
      <c r="B54" s="24"/>
      <c r="C54" s="55" t="str">
        <f t="shared" si="0"/>
        <v/>
      </c>
      <c r="F54" s="99"/>
      <c r="G54" s="25"/>
      <c r="H54" s="54" t="str">
        <f t="shared" si="1"/>
        <v/>
      </c>
    </row>
    <row r="55" spans="1:8" ht="16.5" customHeight="1">
      <c r="A55" s="21">
        <v>49</v>
      </c>
      <c r="B55" s="24"/>
      <c r="C55" s="55" t="str">
        <f t="shared" si="0"/>
        <v/>
      </c>
      <c r="F55" s="98">
        <v>25</v>
      </c>
      <c r="G55" s="23"/>
      <c r="H55" s="54" t="str">
        <f t="shared" si="1"/>
        <v/>
      </c>
    </row>
    <row r="56" spans="1:8" ht="16.5" customHeight="1">
      <c r="A56" s="21">
        <v>50</v>
      </c>
      <c r="B56" s="24"/>
      <c r="C56" s="55" t="str">
        <f t="shared" si="0"/>
        <v/>
      </c>
      <c r="F56" s="99"/>
      <c r="G56" s="25"/>
      <c r="H56" s="54" t="str">
        <f t="shared" si="1"/>
        <v/>
      </c>
    </row>
    <row r="57" spans="1:8" ht="16.5" customHeight="1">
      <c r="A57" s="21">
        <v>51</v>
      </c>
      <c r="B57" s="24"/>
      <c r="C57" s="55" t="str">
        <f t="shared" si="0"/>
        <v/>
      </c>
      <c r="F57" s="98">
        <v>26</v>
      </c>
      <c r="G57" s="23"/>
      <c r="H57" s="54" t="str">
        <f t="shared" si="1"/>
        <v/>
      </c>
    </row>
    <row r="58" spans="1:8" ht="16.5" customHeight="1">
      <c r="A58" s="21">
        <v>52</v>
      </c>
      <c r="B58" s="24"/>
      <c r="C58" s="55" t="str">
        <f t="shared" si="0"/>
        <v/>
      </c>
      <c r="F58" s="99"/>
      <c r="G58" s="25"/>
      <c r="H58" s="54" t="str">
        <f t="shared" si="1"/>
        <v/>
      </c>
    </row>
    <row r="59" spans="1:8" ht="16.5" customHeight="1">
      <c r="A59" s="21">
        <v>53</v>
      </c>
      <c r="B59" s="24"/>
      <c r="C59" s="55" t="str">
        <f t="shared" si="0"/>
        <v/>
      </c>
      <c r="F59" s="98">
        <v>27</v>
      </c>
      <c r="G59" s="23"/>
      <c r="H59" s="54" t="str">
        <f t="shared" si="1"/>
        <v/>
      </c>
    </row>
    <row r="60" spans="1:8" ht="16.5" customHeight="1">
      <c r="A60" s="21">
        <v>54</v>
      </c>
      <c r="B60" s="24"/>
      <c r="C60" s="55" t="str">
        <f t="shared" si="0"/>
        <v/>
      </c>
      <c r="F60" s="99"/>
      <c r="G60" s="25"/>
      <c r="H60" s="54" t="str">
        <f t="shared" si="1"/>
        <v/>
      </c>
    </row>
    <row r="61" spans="1:8" ht="16.5" customHeight="1">
      <c r="A61" s="21">
        <v>55</v>
      </c>
      <c r="B61" s="24"/>
      <c r="C61" s="55" t="str">
        <f t="shared" si="0"/>
        <v/>
      </c>
      <c r="F61" s="98">
        <v>28</v>
      </c>
      <c r="G61" s="23"/>
      <c r="H61" s="54" t="str">
        <f t="shared" si="1"/>
        <v/>
      </c>
    </row>
    <row r="62" spans="1:8" ht="16.5" customHeight="1">
      <c r="A62" s="21">
        <v>56</v>
      </c>
      <c r="B62" s="24"/>
      <c r="C62" s="55" t="str">
        <f t="shared" si="0"/>
        <v/>
      </c>
      <c r="F62" s="99"/>
      <c r="G62" s="25"/>
      <c r="H62" s="54" t="str">
        <f t="shared" si="1"/>
        <v/>
      </c>
    </row>
    <row r="63" spans="1:8" ht="16.5" customHeight="1">
      <c r="A63" s="21">
        <v>57</v>
      </c>
      <c r="B63" s="24"/>
      <c r="C63" s="55" t="str">
        <f t="shared" si="0"/>
        <v/>
      </c>
      <c r="F63" s="98">
        <v>29</v>
      </c>
      <c r="G63" s="23"/>
      <c r="H63" s="54" t="str">
        <f t="shared" si="1"/>
        <v/>
      </c>
    </row>
    <row r="64" spans="1:8" ht="16.5" customHeight="1">
      <c r="A64" s="21">
        <v>58</v>
      </c>
      <c r="B64" s="24"/>
      <c r="C64" s="55" t="str">
        <f t="shared" si="0"/>
        <v/>
      </c>
      <c r="F64" s="99"/>
      <c r="G64" s="25"/>
      <c r="H64" s="54" t="str">
        <f t="shared" si="1"/>
        <v/>
      </c>
    </row>
    <row r="65" spans="1:8" ht="16.5" customHeight="1">
      <c r="A65" s="21">
        <v>59</v>
      </c>
      <c r="B65" s="24"/>
      <c r="C65" s="55" t="str">
        <f t="shared" si="0"/>
        <v/>
      </c>
      <c r="F65" s="98">
        <v>30</v>
      </c>
      <c r="G65" s="23"/>
      <c r="H65" s="54" t="str">
        <f t="shared" si="1"/>
        <v/>
      </c>
    </row>
    <row r="66" spans="1:8" ht="16.5" customHeight="1">
      <c r="A66" s="21">
        <v>60</v>
      </c>
      <c r="B66" s="24"/>
      <c r="C66" s="55" t="str">
        <f t="shared" si="0"/>
        <v/>
      </c>
      <c r="F66" s="99"/>
      <c r="G66" s="25"/>
      <c r="H66" s="54" t="str">
        <f t="shared" si="1"/>
        <v/>
      </c>
    </row>
    <row r="67" spans="1:8" ht="16.5" customHeight="1">
      <c r="A67" s="21">
        <v>61</v>
      </c>
      <c r="B67" s="24"/>
      <c r="C67" s="55" t="str">
        <f t="shared" si="0"/>
        <v/>
      </c>
      <c r="F67" s="98">
        <v>31</v>
      </c>
      <c r="G67" s="23"/>
      <c r="H67" s="54" t="str">
        <f t="shared" si="1"/>
        <v/>
      </c>
    </row>
    <row r="68" spans="1:8" ht="16.5" customHeight="1">
      <c r="A68" s="21">
        <v>62</v>
      </c>
      <c r="B68" s="24"/>
      <c r="C68" s="55" t="str">
        <f t="shared" si="0"/>
        <v/>
      </c>
      <c r="F68" s="99"/>
      <c r="G68" s="25"/>
      <c r="H68" s="54" t="str">
        <f t="shared" si="1"/>
        <v/>
      </c>
    </row>
    <row r="69" spans="1:8" ht="16.5" customHeight="1">
      <c r="A69" s="21">
        <v>63</v>
      </c>
      <c r="B69" s="24"/>
      <c r="C69" s="55" t="str">
        <f t="shared" si="0"/>
        <v/>
      </c>
      <c r="F69" s="98">
        <v>32</v>
      </c>
      <c r="G69" s="23"/>
      <c r="H69" s="54" t="str">
        <f t="shared" si="1"/>
        <v/>
      </c>
    </row>
    <row r="70" spans="1:8" ht="16.5" customHeight="1">
      <c r="A70" s="21">
        <v>64</v>
      </c>
      <c r="B70" s="24"/>
      <c r="C70" s="55" t="str">
        <f t="shared" si="0"/>
        <v/>
      </c>
      <c r="F70" s="99"/>
      <c r="G70" s="25"/>
      <c r="H70" s="54" t="str">
        <f t="shared" si="1"/>
        <v/>
      </c>
    </row>
    <row r="71" spans="1:8" ht="16.5" customHeight="1">
      <c r="A71" s="21">
        <v>65</v>
      </c>
      <c r="B71" s="24"/>
      <c r="C71" s="55" t="str">
        <f t="shared" si="0"/>
        <v/>
      </c>
      <c r="F71" s="98">
        <v>33</v>
      </c>
      <c r="G71" s="23"/>
      <c r="H71" s="54" t="str">
        <f t="shared" si="1"/>
        <v/>
      </c>
    </row>
    <row r="72" spans="1:8" ht="16.5" customHeight="1">
      <c r="A72" s="21">
        <v>66</v>
      </c>
      <c r="B72" s="24"/>
      <c r="C72" s="55" t="str">
        <f t="shared" ref="C72:C106" si="2">PHONETIC(B72)</f>
        <v/>
      </c>
      <c r="F72" s="99"/>
      <c r="G72" s="25"/>
      <c r="H72" s="54" t="str">
        <f t="shared" ref="H72:H106" si="3">PHONETIC(G72)</f>
        <v/>
      </c>
    </row>
    <row r="73" spans="1:8" ht="16.5" customHeight="1">
      <c r="A73" s="21">
        <v>67</v>
      </c>
      <c r="B73" s="24"/>
      <c r="C73" s="55" t="str">
        <f t="shared" si="2"/>
        <v/>
      </c>
      <c r="F73" s="98">
        <v>34</v>
      </c>
      <c r="G73" s="23"/>
      <c r="H73" s="54" t="str">
        <f t="shared" si="3"/>
        <v/>
      </c>
    </row>
    <row r="74" spans="1:8" ht="16.5" customHeight="1">
      <c r="A74" s="21">
        <v>68</v>
      </c>
      <c r="B74" s="24"/>
      <c r="C74" s="55" t="str">
        <f t="shared" si="2"/>
        <v/>
      </c>
      <c r="F74" s="99"/>
      <c r="G74" s="25"/>
      <c r="H74" s="54" t="str">
        <f t="shared" si="3"/>
        <v/>
      </c>
    </row>
    <row r="75" spans="1:8" ht="16.5" customHeight="1">
      <c r="A75" s="21">
        <v>69</v>
      </c>
      <c r="B75" s="24"/>
      <c r="C75" s="55" t="str">
        <f t="shared" si="2"/>
        <v/>
      </c>
      <c r="F75" s="98">
        <v>35</v>
      </c>
      <c r="G75" s="23"/>
      <c r="H75" s="54" t="str">
        <f t="shared" si="3"/>
        <v/>
      </c>
    </row>
    <row r="76" spans="1:8" ht="16.5" customHeight="1">
      <c r="A76" s="21">
        <v>70</v>
      </c>
      <c r="B76" s="24"/>
      <c r="C76" s="55" t="str">
        <f t="shared" si="2"/>
        <v/>
      </c>
      <c r="F76" s="99"/>
      <c r="G76" s="25"/>
      <c r="H76" s="54" t="str">
        <f t="shared" si="3"/>
        <v/>
      </c>
    </row>
    <row r="77" spans="1:8" ht="16.5" customHeight="1">
      <c r="A77" s="21">
        <v>71</v>
      </c>
      <c r="B77" s="24"/>
      <c r="C77" s="55" t="str">
        <f t="shared" si="2"/>
        <v/>
      </c>
      <c r="F77" s="98">
        <v>36</v>
      </c>
      <c r="G77" s="23"/>
      <c r="H77" s="54" t="str">
        <f t="shared" si="3"/>
        <v/>
      </c>
    </row>
    <row r="78" spans="1:8" ht="16.5" customHeight="1">
      <c r="A78" s="21">
        <v>72</v>
      </c>
      <c r="B78" s="24"/>
      <c r="C78" s="55" t="str">
        <f t="shared" si="2"/>
        <v/>
      </c>
      <c r="F78" s="99"/>
      <c r="G78" s="25"/>
      <c r="H78" s="54" t="str">
        <f t="shared" si="3"/>
        <v/>
      </c>
    </row>
    <row r="79" spans="1:8" ht="16.5" customHeight="1">
      <c r="A79" s="21">
        <v>73</v>
      </c>
      <c r="B79" s="24"/>
      <c r="C79" s="55" t="str">
        <f t="shared" si="2"/>
        <v/>
      </c>
      <c r="F79" s="98">
        <v>37</v>
      </c>
      <c r="G79" s="23"/>
      <c r="H79" s="54" t="str">
        <f t="shared" si="3"/>
        <v/>
      </c>
    </row>
    <row r="80" spans="1:8" ht="16.5" customHeight="1">
      <c r="A80" s="21">
        <v>74</v>
      </c>
      <c r="B80" s="24"/>
      <c r="C80" s="55" t="str">
        <f t="shared" si="2"/>
        <v/>
      </c>
      <c r="F80" s="99"/>
      <c r="G80" s="25"/>
      <c r="H80" s="54" t="str">
        <f t="shared" si="3"/>
        <v/>
      </c>
    </row>
    <row r="81" spans="1:8" ht="16.5" customHeight="1">
      <c r="A81" s="21">
        <v>75</v>
      </c>
      <c r="B81" s="24"/>
      <c r="C81" s="55" t="str">
        <f t="shared" si="2"/>
        <v/>
      </c>
      <c r="F81" s="98">
        <v>38</v>
      </c>
      <c r="G81" s="23"/>
      <c r="H81" s="54" t="str">
        <f t="shared" si="3"/>
        <v/>
      </c>
    </row>
    <row r="82" spans="1:8" ht="16.5" customHeight="1">
      <c r="A82" s="21">
        <v>76</v>
      </c>
      <c r="B82" s="24"/>
      <c r="C82" s="55" t="str">
        <f t="shared" si="2"/>
        <v/>
      </c>
      <c r="F82" s="99"/>
      <c r="G82" s="25"/>
      <c r="H82" s="54" t="str">
        <f t="shared" si="3"/>
        <v/>
      </c>
    </row>
    <row r="83" spans="1:8" ht="16.5" customHeight="1">
      <c r="A83" s="21">
        <v>77</v>
      </c>
      <c r="B83" s="24"/>
      <c r="C83" s="55" t="str">
        <f t="shared" si="2"/>
        <v/>
      </c>
      <c r="F83" s="98">
        <v>39</v>
      </c>
      <c r="G83" s="23"/>
      <c r="H83" s="54" t="str">
        <f t="shared" si="3"/>
        <v/>
      </c>
    </row>
    <row r="84" spans="1:8" ht="16.5" customHeight="1">
      <c r="A84" s="21">
        <v>78</v>
      </c>
      <c r="B84" s="24"/>
      <c r="C84" s="55" t="str">
        <f t="shared" si="2"/>
        <v/>
      </c>
      <c r="F84" s="99"/>
      <c r="G84" s="25"/>
      <c r="H84" s="54" t="str">
        <f t="shared" si="3"/>
        <v/>
      </c>
    </row>
    <row r="85" spans="1:8" ht="16.5" customHeight="1">
      <c r="A85" s="21">
        <v>79</v>
      </c>
      <c r="B85" s="24"/>
      <c r="C85" s="55" t="str">
        <f t="shared" si="2"/>
        <v/>
      </c>
      <c r="F85" s="98">
        <v>40</v>
      </c>
      <c r="G85" s="23"/>
      <c r="H85" s="54" t="str">
        <f t="shared" si="3"/>
        <v/>
      </c>
    </row>
    <row r="86" spans="1:8" ht="16.5" customHeight="1">
      <c r="A86" s="21">
        <v>80</v>
      </c>
      <c r="B86" s="24"/>
      <c r="C86" s="55" t="str">
        <f t="shared" si="2"/>
        <v/>
      </c>
      <c r="F86" s="99"/>
      <c r="G86" s="25"/>
      <c r="H86" s="54" t="str">
        <f t="shared" si="3"/>
        <v/>
      </c>
    </row>
    <row r="87" spans="1:8" ht="16.5" customHeight="1">
      <c r="A87" s="21">
        <v>81</v>
      </c>
      <c r="B87" s="24"/>
      <c r="C87" s="55" t="str">
        <f t="shared" si="2"/>
        <v/>
      </c>
      <c r="F87" s="98">
        <v>41</v>
      </c>
      <c r="G87" s="23"/>
      <c r="H87" s="54" t="str">
        <f t="shared" si="3"/>
        <v/>
      </c>
    </row>
    <row r="88" spans="1:8" ht="16.5" customHeight="1">
      <c r="A88" s="21">
        <v>82</v>
      </c>
      <c r="B88" s="24"/>
      <c r="C88" s="55" t="str">
        <f t="shared" si="2"/>
        <v/>
      </c>
      <c r="F88" s="99"/>
      <c r="G88" s="25"/>
      <c r="H88" s="54" t="str">
        <f t="shared" si="3"/>
        <v/>
      </c>
    </row>
    <row r="89" spans="1:8" ht="16.5" customHeight="1">
      <c r="A89" s="21">
        <v>83</v>
      </c>
      <c r="B89" s="24"/>
      <c r="C89" s="55" t="str">
        <f t="shared" si="2"/>
        <v/>
      </c>
      <c r="F89" s="98">
        <v>42</v>
      </c>
      <c r="G89" s="23"/>
      <c r="H89" s="54" t="str">
        <f t="shared" si="3"/>
        <v/>
      </c>
    </row>
    <row r="90" spans="1:8" ht="16.5" customHeight="1">
      <c r="A90" s="21">
        <v>84</v>
      </c>
      <c r="B90" s="24"/>
      <c r="C90" s="55" t="str">
        <f t="shared" si="2"/>
        <v/>
      </c>
      <c r="F90" s="99"/>
      <c r="G90" s="25"/>
      <c r="H90" s="54" t="str">
        <f t="shared" si="3"/>
        <v/>
      </c>
    </row>
    <row r="91" spans="1:8" ht="16.5" customHeight="1">
      <c r="A91" s="21">
        <v>85</v>
      </c>
      <c r="B91" s="24"/>
      <c r="C91" s="55" t="str">
        <f t="shared" si="2"/>
        <v/>
      </c>
      <c r="F91" s="98">
        <v>43</v>
      </c>
      <c r="G91" s="23"/>
      <c r="H91" s="54" t="str">
        <f t="shared" si="3"/>
        <v/>
      </c>
    </row>
    <row r="92" spans="1:8" ht="16.5" customHeight="1">
      <c r="A92" s="21">
        <v>86</v>
      </c>
      <c r="B92" s="24"/>
      <c r="C92" s="55" t="str">
        <f t="shared" si="2"/>
        <v/>
      </c>
      <c r="F92" s="99"/>
      <c r="G92" s="25"/>
      <c r="H92" s="54" t="str">
        <f t="shared" si="3"/>
        <v/>
      </c>
    </row>
    <row r="93" spans="1:8" ht="16.5" customHeight="1">
      <c r="A93" s="21">
        <v>87</v>
      </c>
      <c r="B93" s="24"/>
      <c r="C93" s="55" t="str">
        <f t="shared" si="2"/>
        <v/>
      </c>
      <c r="F93" s="98">
        <v>44</v>
      </c>
      <c r="G93" s="23"/>
      <c r="H93" s="54" t="str">
        <f t="shared" si="3"/>
        <v/>
      </c>
    </row>
    <row r="94" spans="1:8" ht="16.5" customHeight="1">
      <c r="A94" s="21">
        <v>88</v>
      </c>
      <c r="B94" s="24"/>
      <c r="C94" s="55" t="str">
        <f t="shared" si="2"/>
        <v/>
      </c>
      <c r="F94" s="99"/>
      <c r="G94" s="25"/>
      <c r="H94" s="54" t="str">
        <f t="shared" si="3"/>
        <v/>
      </c>
    </row>
    <row r="95" spans="1:8" ht="16.5" customHeight="1">
      <c r="A95" s="21">
        <v>89</v>
      </c>
      <c r="B95" s="24"/>
      <c r="C95" s="55" t="str">
        <f t="shared" si="2"/>
        <v/>
      </c>
      <c r="F95" s="98">
        <v>45</v>
      </c>
      <c r="G95" s="23"/>
      <c r="H95" s="54" t="str">
        <f t="shared" si="3"/>
        <v/>
      </c>
    </row>
    <row r="96" spans="1:8" ht="16.5" customHeight="1">
      <c r="A96" s="21">
        <v>90</v>
      </c>
      <c r="B96" s="24"/>
      <c r="C96" s="55" t="str">
        <f t="shared" si="2"/>
        <v/>
      </c>
      <c r="F96" s="99"/>
      <c r="G96" s="25"/>
      <c r="H96" s="54" t="str">
        <f t="shared" si="3"/>
        <v/>
      </c>
    </row>
    <row r="97" spans="1:8" ht="16.5" customHeight="1">
      <c r="A97" s="21">
        <v>91</v>
      </c>
      <c r="B97" s="24"/>
      <c r="C97" s="55" t="str">
        <f t="shared" si="2"/>
        <v/>
      </c>
      <c r="F97" s="98">
        <v>46</v>
      </c>
      <c r="G97" s="23"/>
      <c r="H97" s="54" t="str">
        <f t="shared" si="3"/>
        <v/>
      </c>
    </row>
    <row r="98" spans="1:8" ht="16.5" customHeight="1">
      <c r="A98" s="21">
        <v>92</v>
      </c>
      <c r="B98" s="24"/>
      <c r="C98" s="55" t="str">
        <f t="shared" si="2"/>
        <v/>
      </c>
      <c r="F98" s="99"/>
      <c r="G98" s="25"/>
      <c r="H98" s="54" t="str">
        <f t="shared" si="3"/>
        <v/>
      </c>
    </row>
    <row r="99" spans="1:8" ht="16.5" customHeight="1">
      <c r="A99" s="21">
        <v>93</v>
      </c>
      <c r="B99" s="24"/>
      <c r="C99" s="55" t="str">
        <f t="shared" si="2"/>
        <v/>
      </c>
      <c r="F99" s="98">
        <v>47</v>
      </c>
      <c r="G99" s="23"/>
      <c r="H99" s="54" t="str">
        <f t="shared" si="3"/>
        <v/>
      </c>
    </row>
    <row r="100" spans="1:8" ht="16.5" customHeight="1">
      <c r="A100" s="21">
        <v>94</v>
      </c>
      <c r="B100" s="24"/>
      <c r="C100" s="55" t="str">
        <f t="shared" si="2"/>
        <v/>
      </c>
      <c r="F100" s="99"/>
      <c r="G100" s="25"/>
      <c r="H100" s="54" t="str">
        <f t="shared" si="3"/>
        <v/>
      </c>
    </row>
    <row r="101" spans="1:8" ht="16.5" customHeight="1">
      <c r="A101" s="21">
        <v>95</v>
      </c>
      <c r="B101" s="24"/>
      <c r="C101" s="55" t="str">
        <f t="shared" si="2"/>
        <v/>
      </c>
      <c r="F101" s="98">
        <v>48</v>
      </c>
      <c r="G101" s="23"/>
      <c r="H101" s="54" t="str">
        <f t="shared" si="3"/>
        <v/>
      </c>
    </row>
    <row r="102" spans="1:8" ht="16.5" customHeight="1">
      <c r="A102" s="21">
        <v>96</v>
      </c>
      <c r="B102" s="24"/>
      <c r="C102" s="55" t="str">
        <f t="shared" si="2"/>
        <v/>
      </c>
      <c r="F102" s="99"/>
      <c r="G102" s="25"/>
      <c r="H102" s="54" t="str">
        <f t="shared" si="3"/>
        <v/>
      </c>
    </row>
    <row r="103" spans="1:8" ht="16.5" customHeight="1">
      <c r="A103" s="21">
        <v>97</v>
      </c>
      <c r="B103" s="24"/>
      <c r="C103" s="55" t="str">
        <f t="shared" si="2"/>
        <v/>
      </c>
      <c r="F103" s="98">
        <v>49</v>
      </c>
      <c r="G103" s="23"/>
      <c r="H103" s="54" t="str">
        <f t="shared" si="3"/>
        <v/>
      </c>
    </row>
    <row r="104" spans="1:8" ht="16.5" customHeight="1">
      <c r="A104" s="21">
        <v>98</v>
      </c>
      <c r="B104" s="24"/>
      <c r="C104" s="55" t="str">
        <f t="shared" si="2"/>
        <v/>
      </c>
      <c r="F104" s="99"/>
      <c r="G104" s="25"/>
      <c r="H104" s="54" t="str">
        <f t="shared" si="3"/>
        <v/>
      </c>
    </row>
    <row r="105" spans="1:8" ht="16.5" customHeight="1">
      <c r="A105" s="21">
        <v>99</v>
      </c>
      <c r="B105" s="24"/>
      <c r="C105" s="55" t="str">
        <f t="shared" si="2"/>
        <v/>
      </c>
      <c r="F105" s="98">
        <v>50</v>
      </c>
      <c r="G105" s="23"/>
      <c r="H105" s="54" t="str">
        <f t="shared" si="3"/>
        <v/>
      </c>
    </row>
    <row r="106" spans="1:8" ht="16.5" customHeight="1">
      <c r="A106" s="22">
        <v>100</v>
      </c>
      <c r="B106" s="25"/>
      <c r="C106" s="56" t="str">
        <f t="shared" si="2"/>
        <v/>
      </c>
      <c r="F106" s="99"/>
      <c r="G106" s="25"/>
      <c r="H106" s="74" t="str">
        <f t="shared" si="3"/>
        <v/>
      </c>
    </row>
    <row r="108" spans="1:8">
      <c r="B108" s="14" t="s">
        <v>59</v>
      </c>
      <c r="C108" s="14">
        <f>COUNT(B7:B106)</f>
        <v>0</v>
      </c>
      <c r="G108" s="14" t="s">
        <v>60</v>
      </c>
      <c r="H108" s="14">
        <f>COUNT(G7:G106)</f>
        <v>0</v>
      </c>
    </row>
  </sheetData>
  <mergeCells count="66">
    <mergeCell ref="F35:F36"/>
    <mergeCell ref="I35:I36"/>
    <mergeCell ref="F29:F30"/>
    <mergeCell ref="I29:I30"/>
    <mergeCell ref="F31:F32"/>
    <mergeCell ref="I31:I32"/>
    <mergeCell ref="F33:F34"/>
    <mergeCell ref="I33:I34"/>
    <mergeCell ref="F23:F24"/>
    <mergeCell ref="I23:I24"/>
    <mergeCell ref="F25:F26"/>
    <mergeCell ref="I25:I26"/>
    <mergeCell ref="F27:F28"/>
    <mergeCell ref="I27:I28"/>
    <mergeCell ref="F17:F18"/>
    <mergeCell ref="I17:I18"/>
    <mergeCell ref="F19:F20"/>
    <mergeCell ref="I19:I20"/>
    <mergeCell ref="F21:F22"/>
    <mergeCell ref="I21:I22"/>
    <mergeCell ref="F11:F12"/>
    <mergeCell ref="I11:I12"/>
    <mergeCell ref="F13:F14"/>
    <mergeCell ref="I13:I14"/>
    <mergeCell ref="F15:F16"/>
    <mergeCell ref="I15:I16"/>
    <mergeCell ref="C3:D3"/>
    <mergeCell ref="F7:F8"/>
    <mergeCell ref="I7:I8"/>
    <mergeCell ref="F9:F10"/>
    <mergeCell ref="I9:I10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</mergeCells>
  <phoneticPr fontId="2"/>
  <dataValidations count="1">
    <dataValidation type="list" allowBlank="1" showInputMessage="1" showErrorMessage="1" sqref="I7:I36 D7:D36" xr:uid="{5AB6232B-2126-41D5-BC88-080BC3F01A73}">
      <formula1>"a.確定枠,b.本予選枠,c.地区推薦枠"</formula1>
    </dataValidation>
  </dataValidations>
  <pageMargins left="0.70866141732283472" right="0.27559055118110237" top="0.74803149606299213" bottom="0.74803149606299213" header="0.31496062992125984" footer="0.31496062992125984"/>
  <pageSetup paperSize="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申込書手引き</vt:lpstr>
      <vt:lpstr>①申込者・参加料明細</vt:lpstr>
      <vt:lpstr>②₋男_選手情報</vt:lpstr>
      <vt:lpstr>②₋女_選手情報</vt:lpstr>
      <vt:lpstr>③-男_個人戦</vt:lpstr>
      <vt:lpstr>③-女_個人戦</vt:lpstr>
      <vt:lpstr>①申込者・参加料明細!Print_Area</vt:lpstr>
      <vt:lpstr>②₋女_選手情報!Print_Area</vt:lpstr>
      <vt:lpstr>②₋男_選手情報!Print_Area</vt:lpstr>
      <vt:lpstr>申込書手引き!Print_Area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2026-02-27T07:01:51Z</dcterms:modified>
</cp:coreProperties>
</file>